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docProps/core0.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openxmlformats.org/package/2006/relationships/meatadata/core-properties" Target="docProps/core0.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24226"/>
  <mc:AlternateContent xmlns:mc="http://schemas.openxmlformats.org/markup-compatibility/2006">
    <mc:Choice Requires="x15">
      <x15ac:absPath xmlns:x15ac="http://schemas.microsoft.com/office/spreadsheetml/2010/11/ac" url="https://pjcr.sharepoint.com/sites/Presupuesto/Documentos compartidos/3- Operativo/RE-0128-PTO-27 Presupuesto Extraordinario/2023/02-2023/"/>
    </mc:Choice>
  </mc:AlternateContent>
  <xr:revisionPtr revIDLastSave="243" documentId="8_{665EE0A9-B90E-4F37-80F8-141CD2AA3850}" xr6:coauthVersionLast="47" xr6:coauthVersionMax="47" xr10:uidLastSave="{FC13BFD4-14CE-4A47-823A-923882A858B0}"/>
  <bookViews>
    <workbookView xWindow="28680" yWindow="-120" windowWidth="29040" windowHeight="15840" xr2:uid="{00000000-000D-0000-FFFF-FFFF00000000}"/>
  </bookViews>
  <sheets>
    <sheet name="Ppto. Extraordinario 02-2023" sheetId="1" r:id="rId1"/>
  </sheets>
  <externalReferences>
    <externalReference r:id="rId2"/>
  </externalReferences>
  <definedNames>
    <definedName name="_xlnm.Print_Titles" localSheetId="0">'Ppto. Extraordinario 02-2023'!$1:$14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184" i="1" l="1" a="1"/>
  <c r="AA184" i="1"/>
  <c r="AC169" i="1" a="1"/>
  <c r="AC169" i="1" s="1"/>
  <c r="AC164" i="1" a="1"/>
  <c r="AC164" i="1" s="1"/>
  <c r="AC153" i="1" a="1"/>
  <c r="AC153" i="1" s="1"/>
  <c r="AC144" i="1" a="1"/>
  <c r="AC144" i="1" s="1"/>
  <c r="AC135" i="1" a="1"/>
  <c r="AC135" i="1" s="1"/>
  <c r="AA130" i="1" a="1"/>
  <c r="AA130" i="1" s="1"/>
  <c r="AC108" i="1" a="1"/>
  <c r="AC108" i="1"/>
  <c r="AC99" i="1" a="1"/>
  <c r="AC99" i="1"/>
  <c r="AC69" i="1" a="1"/>
  <c r="AC69" i="1" s="1"/>
  <c r="AC54" i="1" a="1"/>
  <c r="AC54" i="1" s="1"/>
  <c r="AC32" i="1" a="1"/>
  <c r="AC32" i="1"/>
  <c r="X130"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<sst xmlns="http://schemas.openxmlformats.org/spreadsheetml/2006/main" count="1011" uniqueCount="129">
  <si>
    <t>SIGA - PJ</t>
  </si>
  <si>
    <t>PODER JUDICIAL</t>
  </si>
  <si>
    <t>Ejecución Presupuestaria</t>
  </si>
  <si>
    <t>Modificaciones Internas</t>
  </si>
  <si>
    <t xml:space="preserve">  Fecha de reporte:</t>
  </si>
  <si>
    <t xml:space="preserve">   Hora del reporte:</t>
  </si>
  <si>
    <t xml:space="preserve">   Usuario:</t>
  </si>
  <si>
    <t>PODER-JUDICIAL\anavarroa</t>
  </si>
  <si>
    <t>Reporte de la Modificación Externa</t>
  </si>
  <si>
    <t>Período Presupuestario:</t>
  </si>
  <si>
    <t>Número Modificación Externa:</t>
  </si>
  <si>
    <t>000001-ME-2023</t>
  </si>
  <si>
    <t>Clase de Modificación:</t>
  </si>
  <si>
    <t>Decreto</t>
  </si>
  <si>
    <t>Fecha Confección:</t>
  </si>
  <si>
    <t>Fecha Aprobación:</t>
  </si>
  <si>
    <t>Estado:</t>
  </si>
  <si>
    <t>Aprobado Finalmente</t>
  </si>
  <si>
    <t>Observaciones:</t>
  </si>
  <si>
    <t>Presupuesto Extraordinario para cubrir compra de equipo de cómputo y faltante en Fondo de Fideicomiso de Emergencia.</t>
  </si>
  <si>
    <t>Orígenes:</t>
  </si>
  <si>
    <t>Programa/Código Partida/ Código Subpartida/ Fuente Financiamiento/Código Centro Gestor/ Rubro</t>
  </si>
  <si>
    <t>CE</t>
  </si>
  <si>
    <t>CF</t>
  </si>
  <si>
    <t>IP</t>
  </si>
  <si>
    <t>Concepto</t>
  </si>
  <si>
    <t>Observaciones</t>
  </si>
  <si>
    <t>Total por Programa</t>
  </si>
  <si>
    <t>Total por Partida/ Total por Subpartida/ Total por Fuente</t>
  </si>
  <si>
    <t>Programa: 926 - Dirección, Administración y Otros Órganos de Apoyo</t>
  </si>
  <si>
    <t/>
  </si>
  <si>
    <t>Partida: 1</t>
  </si>
  <si>
    <t>Servicios</t>
  </si>
  <si>
    <t xml:space="preserve">    Subpartida: 10103</t>
  </si>
  <si>
    <t>Alquiler de equipo de cómputo</t>
  </si>
  <si>
    <t xml:space="preserve">    Fuente: 001</t>
  </si>
  <si>
    <t>Rubro Origen: 4</t>
  </si>
  <si>
    <t xml:space="preserve">Contratos </t>
  </si>
  <si>
    <t>Se rebaja Alquiler de equipo de cómputo debido a la disponibilidad de recursos generada en proyección de contratos al mes de mayo y ante la disminución en el pago de este servicio.</t>
  </si>
  <si>
    <t xml:space="preserve">    Subpartida: 10406</t>
  </si>
  <si>
    <t xml:space="preserve">Servicios generales </t>
  </si>
  <si>
    <t>Se rebaja Servicios Generales ante la disponibilidad de recursos mostrados en proyección de contratos al mes de mayo y autorizado por Dirección Ejecutiva.</t>
  </si>
  <si>
    <t>Partida: 6</t>
  </si>
  <si>
    <t>Transferencias Corrientes</t>
  </si>
  <si>
    <t xml:space="preserve">    Subpartida: 60103</t>
  </si>
  <si>
    <t>Transferencias corrientes a Instituciones Descentralizadas no  Empresariales</t>
  </si>
  <si>
    <t>Centro Gestor Origen: 35</t>
  </si>
  <si>
    <t>ESCUELA JUDICIAL</t>
  </si>
  <si>
    <t xml:space="preserve">Se rebaja Transferencias corrientes a Instituciones Descentralizadas no  Empresariales debido al aplazamiento de Maestría en Universidad Nacional en Administración de Justicia por lo que se redistribuyen los recursos para cubrir necesidades prioritarias para la institución. </t>
  </si>
  <si>
    <t>Centro Gestor Origen: 140</t>
  </si>
  <si>
    <t>DEPARTAMENTO DE PROVEEDURIA</t>
  </si>
  <si>
    <t xml:space="preserve">Se rebaja Transferencias corrientes a Instituciones Descentralizadas no Empresariales (Cargas Patronales) debido a la disponibilidad de recursos generados en proyección al mes de mayo, con el fin de cubrir necesidades institucionales prioritarias. 
</t>
  </si>
  <si>
    <t xml:space="preserve">    Subpartida: 60203</t>
  </si>
  <si>
    <t xml:space="preserve">Ayudas a funcionarios </t>
  </si>
  <si>
    <t xml:space="preserve">Se rebaja ayuda a funcionarios debido a la disminución en la aplicación de recursos para el Programa de Aspirantes a la Judicatura FIAJ, por lo que se redistribuyen para atender necesidades institucionales prioritarias. </t>
  </si>
  <si>
    <t xml:space="preserve">    Subpartida: 60301</t>
  </si>
  <si>
    <t>Prestaciones legales</t>
  </si>
  <si>
    <t xml:space="preserve">Se rebaja prestaciones legales debido a disponibilidad de recursos mostrados en proyección a mayo, con autorización de Dirección Ejecutiva y para cubrir necesidades institucionales prioritarias. </t>
  </si>
  <si>
    <t xml:space="preserve">    Subpartida: 60601</t>
  </si>
  <si>
    <t>Indemnizaciones</t>
  </si>
  <si>
    <t xml:space="preserve">Se rebaja Indemnizaciones debido a la disponibilidad de recursos generado en proyección al mes de mayo, con el fin de cubrir necesidades institucionales prioritarias. </t>
  </si>
  <si>
    <t>Programa: 927 - Servicio Jurisdiccional</t>
  </si>
  <si>
    <t xml:space="preserve">    Subpartida: 10101</t>
  </si>
  <si>
    <t>Alquiler de edificios, locales y terrenos</t>
  </si>
  <si>
    <t>Se rebaja Alquiler de edificios, locales y terrenos debido a la disponibilidad de recursos generada en proyección de contratos al mes de mayo para cubrir necesidades institucionales prioritarias.</t>
  </si>
  <si>
    <t xml:space="preserve">Se rebaja Alquiler de equipo de cómputo debido a la disponibilidad de recursos generada en proyección de contratos al mes de mayo y ante la disminución en el pago de este servicio.
</t>
  </si>
  <si>
    <t xml:space="preserve">Se rebaja Servicios Generales debido a la disponibilidad de recursos generada en proyección de contratos al mes de mayo y autorizado por Dirección Ejecutiva.  </t>
  </si>
  <si>
    <t>Centro Gestor Origen: 653</t>
  </si>
  <si>
    <t>DESPACHO DE LA PRESIDENCIA</t>
  </si>
  <si>
    <t xml:space="preserve">Se rebaja prestaciones legales debido a disponibilidad de recursos mostrados en proyección a mayo, con autorización de Dirección Ejecutiva y para cubrir necesidades institucionales prioritarias.
</t>
  </si>
  <si>
    <t>Programa: 928 - Organismo de Investigación Judicial</t>
  </si>
  <si>
    <t>Partida: 0</t>
  </si>
  <si>
    <t>Remuneraciones</t>
  </si>
  <si>
    <t xml:space="preserve">    Subpartida: 00401</t>
  </si>
  <si>
    <t>200</t>
  </si>
  <si>
    <t>Contribución Patronal al Seguro de Salud de la Caja Costarricense de Seguro Social</t>
  </si>
  <si>
    <t>Se rebaja Contribución Patronal al Seguro de Salud de la Caja Costarricense de Seguro Social debido a la disponibilidad de recursos generada según proyección de cargas patronales, autorizado por Dirección Ejecutiva y para cubrir necesidades institucionales prioritarias.</t>
  </si>
  <si>
    <t xml:space="preserve">    Subpartida: 00504</t>
  </si>
  <si>
    <t>Contribución Patronal a otros fondos administrados por entes públicos</t>
  </si>
  <si>
    <t>Se rebaja Contribución Patronal a otros fondos administrados por entes públicos debido a la disponibilidad de recursos generada según proyección de cargas patronales, autorizado por Dirección Ejecutiva y para cubrir necesidades institucionales prioritarias.</t>
  </si>
  <si>
    <t>Se rebaja Alquiler de edificios, locales y terrenos debido a la disponibilidad de recursos generada en proyección de contratos al mes de mayo, autorizada por Dirección Ejecutiva y para cubrir necesidades institucionales prioritarias.</t>
  </si>
  <si>
    <t xml:space="preserve">    Subpartida: 10899</t>
  </si>
  <si>
    <t>Mantenimiento y reparación de otros equipos</t>
  </si>
  <si>
    <t>Se rebaja Mantenimiento y reparación de otros equipos debido a la disponibilidad de recursos generada en proyección de contratos al mes de mayo, autorizada por Dirección ejecutiva y para cubrir necesidades institucionales prioritarias</t>
  </si>
  <si>
    <t>Partida: 5</t>
  </si>
  <si>
    <t>Bienes Duraderos</t>
  </si>
  <si>
    <t xml:space="preserve">    Subpartida: 50103</t>
  </si>
  <si>
    <t>Equipo de comunicación</t>
  </si>
  <si>
    <t xml:space="preserve">    Fuente: 280</t>
  </si>
  <si>
    <t>Centro Gestor Origen: 47</t>
  </si>
  <si>
    <t>DEPARTAMENTO DE INVESTIGACIONES CRIMINALES</t>
  </si>
  <si>
    <t>Se rebaja Equipo de comunicación debido a que el contrato para la compra de equipo ha vencido y el trámite para el nuevo contrato se ha iniciado sin embargo por tema de la nueva Ley de contratación el proceso de compra ha variado considerablemente y se estima que no se dará ejecución para el presente periodo presupuestario.</t>
  </si>
  <si>
    <t>Centro Gestor Origen: 1167</t>
  </si>
  <si>
    <t>ADMINISTRACION DEL ORGANISMO DE INVESTIGACION JUDICIAL</t>
  </si>
  <si>
    <t xml:space="preserve">    Subpartida: 50201</t>
  </si>
  <si>
    <t>Edificios</t>
  </si>
  <si>
    <t>Centro Gestor Origen: 83</t>
  </si>
  <si>
    <t>DEPARTAMENTO DE LABORATORIO DE CIENCIAS FORENSES</t>
  </si>
  <si>
    <t>Se rebaja adiciones y mejoras a edificios debido a que los recursos estaban programados para la realización de medios de egresos del Departamento de Ciencias Forenses, sin embargo este no se puede desarrollar hasta no finalizar el primer proyecto denominado construcción de bodega y cual inicia el trámite y no se culminara este año, por lo que se redistribuyen para otra necesidad de prioridad.</t>
  </si>
  <si>
    <t>Programa: 929 - Ministerio Público</t>
  </si>
  <si>
    <t>Centro Gestor Origen: 717</t>
  </si>
  <si>
    <t>ADMINISTRACION DEL MINISTERIO PUBLICO</t>
  </si>
  <si>
    <t>Se rebaja prestaciones legales debido a disponibilidad de recursos mostrados en proyección a mayo, con autorización de Dirección Ejecutiva y para cubrir necesidades institucionales prioritarias.</t>
  </si>
  <si>
    <t>Programa: 930 - Defensa Pública</t>
  </si>
  <si>
    <t>Centro Gestor Origen: 709</t>
  </si>
  <si>
    <t>ADMINISTRACION DE LA DEFENSA PUBLICA</t>
  </si>
  <si>
    <t>Programa: 950 - Servicio de Atención y Protección de Víctimas y Testigos</t>
  </si>
  <si>
    <t>Se rebaja Contribución Patronal a debido a  otros fondos administrados por entes públicos la disponibilidad de recursos generada según proyección de cargas patronales, autorizado por Dirección Ejecutiva y para cubrir necesidades institucionales prioritarias.</t>
  </si>
  <si>
    <t>Total Origen</t>
  </si>
  <si>
    <t>Destinos:</t>
  </si>
  <si>
    <t xml:space="preserve">    Subpartida: 50105</t>
  </si>
  <si>
    <t xml:space="preserve">   </t>
  </si>
  <si>
    <t>Equipo de cómputo</t>
  </si>
  <si>
    <t>Rubro Destino: 3</t>
  </si>
  <si>
    <t>Recurso Tecnológico Estratégico</t>
  </si>
  <si>
    <t xml:space="preserve">Se aumenta para atender la compra de equipo de cómputo "computadora portátil", según demanda mediante el contrato N°002123 asociada a la contratación N°2022LN-000003-PROV. </t>
  </si>
  <si>
    <t>Partida: 7</t>
  </si>
  <si>
    <t>Transferencias de Capital</t>
  </si>
  <si>
    <t xml:space="preserve">    Subpartida: 70107</t>
  </si>
  <si>
    <t xml:space="preserve">Fondos en fideicomiso para gasto de capital </t>
  </si>
  <si>
    <t>Centro Gestor Destino: 140</t>
  </si>
  <si>
    <t>Se aumenta Fondos en fideicomiso para cubrir faltante reflejado en el Fondo de Emergencias IP 200 del Poder Judicial.</t>
  </si>
  <si>
    <t>Centro Gestor Destino: 520</t>
  </si>
  <si>
    <t>ADMINISTRACION I CIRCUITO JUDICIAL SAN JOSE</t>
  </si>
  <si>
    <t>Centro Gestor Destino: 1167</t>
  </si>
  <si>
    <t>Se aumenta Fondo Fideicomiso Inmobiliario establecido con el Banco de Costa Rica mediante referencia PJ-BCR 2015, para proyecto de construcción de nuevo edificio del Organismo de Investigación Judicial, IP 202.</t>
  </si>
  <si>
    <t>Centro Gestor Destino: 718</t>
  </si>
  <si>
    <t>OFICINA DE ATENCION A LA VICTIMA DE DELITOS</t>
  </si>
  <si>
    <t>Total Destino: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</si>
</sst>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10409]dd/mm/yyyy"/>
    <numFmt numFmtId="165" formatCode="[$-10409]h:mm\ AM/PM"/>
    <numFmt numFmtId="166" formatCode="[$-10409]m/d/yyyy\ h:mm:ss\ AM/PM"/>
  </numFmts>
  <fonts count="13" x14ac:knownFonts="1">
    <font>
      <sz val="11"/>
      <color rgb="FF000000"/>
      <name val="Calibri"/>
      <family val="2"/>
      <scheme val="minor"/>
    </font>
    <font>
      <sz val="11"/>
      <name val="Calibri"/>
    </font>
    <font>
      <sz val="8"/>
      <color rgb="FF000000"/>
      <name val="Tahoma"/>
    </font>
    <font>
      <b/>
      <sz val="10"/>
      <color rgb="FF000000"/>
      <name val="Tahoma"/>
    </font>
    <font>
      <b/>
      <sz val="8"/>
      <color rgb="FF000000"/>
      <name val="Tahoma"/>
    </font>
    <font>
      <b/>
      <sz val="8"/>
      <color rgb="FF000000"/>
      <name val="Arial"/>
    </font>
    <font>
      <sz val="10"/>
      <color rgb="FF000000"/>
      <name val="Arial"/>
    </font>
    <font>
      <sz val="11"/>
      <color rgb="FF000000"/>
      <name val="Calibri"/>
      <family val="2"/>
      <scheme val="minor"/>
    </font>
    <font>
      <b/>
      <sz val="9"/>
      <name val="Arial"/>
      <family val="2"/>
    </font>
    <font>
      <b/>
      <sz val="9"/>
      <color rgb="FF000000"/>
      <name val="Arial"/>
      <family val="2"/>
    </font>
    <font>
      <sz val="9"/>
      <name val="Calibri"/>
      <family val="2"/>
    </font>
    <font>
      <b/>
      <sz val="8"/>
      <color rgb="FF000000"/>
      <name val="Arial"/>
      <family val="2"/>
    </font>
    <font>
      <b/>
      <sz val="8"/>
      <color rgb="FF000000"/>
      <name val="Tahoma"/>
      <family val="2"/>
    </font>
  </fonts>
  <fills count="10">
    <fill>
      <patternFill patternType="none"/>
    </fill>
    <fill>
      <patternFill patternType="gray125"/>
    </fill>
    <fill>
      <patternFill patternType="solid">
        <fgColor rgb="FF708090"/>
        <bgColor rgb="FF708090"/>
      </patternFill>
    </fill>
    <fill>
      <patternFill patternType="solid">
        <fgColor rgb="FFA9A9A9"/>
        <bgColor rgb="FFA9A9A9"/>
      </patternFill>
    </fill>
    <fill>
      <patternFill patternType="solid">
        <fgColor rgb="FFDCDCDC"/>
        <bgColor rgb="FFDCDCDC"/>
      </patternFill>
    </fill>
    <fill>
      <patternFill patternType="solid">
        <fgColor rgb="FFB0C4DE"/>
        <bgColor rgb="FFB0C4DE"/>
      </patternFill>
    </fill>
    <fill>
      <patternFill patternType="solid">
        <fgColor rgb="FFE0FFFF"/>
        <bgColor rgb="FFE0FFFF"/>
      </patternFill>
    </fill>
    <fill>
      <patternFill patternType="solid">
        <fgColor rgb="FFFFFF00"/>
        <bgColor indexed="64"/>
      </patternFill>
    </fill>
    <fill>
      <patternFill patternType="solid">
        <fgColor theme="7" tint="0.59999389629810485"/>
        <bgColor indexed="64"/>
      </patternFill>
    </fill>
    <fill>
      <patternFill patternType="solid">
        <fgColor theme="7" tint="0.59999389629810485"/>
        <bgColor rgb="FFB0C4DE"/>
      </patternFill>
    </fill>
  </fills>
  <borders count="3">
    <border>
      <left/>
      <right/>
      <top/>
      <bottom/>
      <diagonal/>
    </border>
    <border>
      <left/>
      <right/>
      <top style="thin">
        <color rgb="FF000000"/>
      </top>
      <bottom/>
      <diagonal/>
    </border>
    <border>
      <left style="thin">
        <color indexed="64"/>
      </left>
      <right style="thin">
        <color indexed="64"/>
      </right>
      <top style="thin">
        <color indexed="64"/>
      </top>
      <bottom style="thin">
        <color indexed="64"/>
      </bottom>
      <diagonal/>
    </border>
  </borders>
  <cellStyleXfs count="2">
    <xf numFmtId="0" fontId="0" fillId="0" borderId="0"/>
    <xf numFmtId="43" fontId="7" fillId="0" borderId="0" applyFont="0" applyFill="0" applyBorder="0" applyAlignment="0" applyProtection="0"/>
  </cellStyleXfs>
  <cellXfs count="65">
    <xf numFmtId="0" fontId="1" fillId="0" borderId="0" xfId="0" applyFont="1"/>
    <xf numFmtId="0" fontId="2" fillId="0" borderId="0" xfId="0" applyFont="1" applyAlignment="1">
      <alignment vertical="top" wrapText="1" readingOrder="1"/>
    </xf>
    <xf numFmtId="0" fontId="1" fillId="0" borderId="1" xfId="0" applyFont="1" applyBorder="1" applyAlignment="1">
      <alignment vertical="top" wrapText="1"/>
    </xf>
    <xf numFmtId="0" fontId="5" fillId="2" borderId="0" xfId="0" applyFont="1" applyFill="1" applyAlignment="1">
      <alignment horizontal="center" vertical="top" wrapText="1" readingOrder="1"/>
    </xf>
    <xf numFmtId="0" fontId="5" fillId="2" borderId="0" xfId="0" applyFont="1" applyFill="1" applyAlignment="1">
      <alignment horizontal="right" vertical="top" wrapText="1" readingOrder="1"/>
    </xf>
    <xf numFmtId="0" fontId="5" fillId="3" borderId="0" xfId="0" applyFont="1" applyFill="1" applyAlignment="1">
      <alignment horizontal="center" vertical="top" wrapText="1" readingOrder="1"/>
    </xf>
    <xf numFmtId="0" fontId="5" fillId="4" borderId="0" xfId="0" applyFont="1" applyFill="1" applyAlignment="1">
      <alignment horizontal="center" vertical="top" wrapText="1" readingOrder="1"/>
    </xf>
    <xf numFmtId="0" fontId="5" fillId="5" borderId="0" xfId="0" applyFont="1" applyFill="1" applyAlignment="1">
      <alignment horizontal="center" vertical="top" wrapText="1" readingOrder="1"/>
    </xf>
    <xf numFmtId="0" fontId="5" fillId="6" borderId="0" xfId="0" applyFont="1" applyFill="1" applyAlignment="1">
      <alignment horizontal="center" vertical="top" wrapText="1" readingOrder="1"/>
    </xf>
    <xf numFmtId="0" fontId="5" fillId="0" borderId="0" xfId="0" applyFont="1" applyAlignment="1">
      <alignment vertical="top" wrapText="1" readingOrder="1"/>
    </xf>
    <xf numFmtId="0" fontId="5" fillId="0" borderId="0" xfId="0" applyFont="1" applyAlignment="1">
      <alignment horizontal="center" vertical="top" wrapText="1" readingOrder="1"/>
    </xf>
    <xf numFmtId="0" fontId="6" fillId="0" borderId="0" xfId="0" applyFont="1" applyAlignment="1">
      <alignment horizontal="center" vertical="top" wrapText="1" readingOrder="1"/>
    </xf>
    <xf numFmtId="0" fontId="1" fillId="7" borderId="0" xfId="0" applyFont="1" applyFill="1"/>
    <xf numFmtId="43" fontId="5" fillId="3" borderId="0" xfId="1" applyFont="1" applyFill="1" applyAlignment="1">
      <alignment vertical="top" wrapText="1" readingOrder="1"/>
    </xf>
    <xf numFmtId="43" fontId="1" fillId="0" borderId="0" xfId="1" applyFont="1"/>
    <xf numFmtId="43" fontId="5" fillId="4" borderId="0" xfId="1" applyFont="1" applyFill="1" applyAlignment="1">
      <alignment vertical="top" wrapText="1" readingOrder="1"/>
    </xf>
    <xf numFmtId="43" fontId="5" fillId="5" borderId="0" xfId="1" applyFont="1" applyFill="1" applyAlignment="1">
      <alignment vertical="top" wrapText="1" readingOrder="1"/>
    </xf>
    <xf numFmtId="43" fontId="5" fillId="6" borderId="0" xfId="1" applyFont="1" applyFill="1" applyAlignment="1">
      <alignment vertical="top" wrapText="1" readingOrder="1"/>
    </xf>
    <xf numFmtId="43" fontId="5" fillId="0" borderId="0" xfId="1" applyFont="1" applyAlignment="1">
      <alignment vertical="top" wrapText="1" readingOrder="1"/>
    </xf>
    <xf numFmtId="43" fontId="6" fillId="0" borderId="0" xfId="1" applyFont="1" applyAlignment="1">
      <alignment vertical="top" wrapText="1" readingOrder="1"/>
    </xf>
    <xf numFmtId="43" fontId="1" fillId="0" borderId="0" xfId="0" applyNumberFormat="1" applyFont="1"/>
    <xf numFmtId="43" fontId="5" fillId="8" borderId="0" xfId="1" applyFont="1" applyFill="1" applyAlignment="1">
      <alignment vertical="top" wrapText="1" readingOrder="1"/>
    </xf>
    <xf numFmtId="43" fontId="5" fillId="9" borderId="0" xfId="1" applyFont="1" applyFill="1" applyAlignment="1">
      <alignment vertical="top" wrapText="1" readingOrder="1"/>
    </xf>
    <xf numFmtId="0" fontId="4" fillId="0" borderId="0" xfId="0" applyFont="1" applyAlignment="1">
      <alignment horizontal="left" vertical="top" wrapText="1" readingOrder="1"/>
    </xf>
    <xf numFmtId="0" fontId="1" fillId="0" borderId="0" xfId="0" applyFont="1"/>
    <xf numFmtId="0" fontId="2" fillId="0" borderId="0" xfId="0" applyFont="1" applyAlignment="1">
      <alignment vertical="top" wrapText="1" readingOrder="1"/>
    </xf>
    <xf numFmtId="0" fontId="2" fillId="0" borderId="0" xfId="0" applyFont="1" applyAlignment="1">
      <alignment horizontal="center" vertical="top" wrapText="1" readingOrder="1"/>
    </xf>
    <xf numFmtId="164" fontId="2" fillId="0" borderId="0" xfId="0" applyNumberFormat="1" applyFont="1" applyAlignment="1">
      <alignment horizontal="right" vertical="top" wrapText="1" readingOrder="1"/>
    </xf>
    <xf numFmtId="165" fontId="2" fillId="0" borderId="0" xfId="0" applyNumberFormat="1" applyFont="1" applyAlignment="1">
      <alignment horizontal="right" vertical="top" wrapText="1" readingOrder="1"/>
    </xf>
    <xf numFmtId="0" fontId="2" fillId="0" borderId="0" xfId="0" applyFont="1" applyAlignment="1">
      <alignment horizontal="right" vertical="top" wrapText="1" readingOrder="1"/>
    </xf>
    <xf numFmtId="0" fontId="3" fillId="0" borderId="0" xfId="0" applyFont="1" applyAlignment="1">
      <alignment horizontal="center" vertical="top" wrapText="1" readingOrder="1"/>
    </xf>
    <xf numFmtId="0" fontId="4" fillId="0" borderId="0" xfId="0" applyFont="1" applyAlignment="1">
      <alignment vertical="top" wrapText="1" readingOrder="1"/>
    </xf>
    <xf numFmtId="0" fontId="12" fillId="0" borderId="0" xfId="0" applyFont="1" applyAlignment="1">
      <alignment horizontal="left" vertical="top" wrapText="1" readingOrder="1"/>
    </xf>
    <xf numFmtId="0" fontId="5" fillId="2" borderId="0" xfId="0" applyFont="1" applyFill="1" applyAlignment="1">
      <alignment horizontal="left" vertical="top" wrapText="1" readingOrder="1"/>
    </xf>
    <xf numFmtId="0" fontId="5" fillId="2" borderId="0" xfId="0" applyFont="1" applyFill="1" applyAlignment="1">
      <alignment horizontal="right" vertical="top" wrapText="1" readingOrder="1"/>
    </xf>
    <xf numFmtId="166" fontId="4" fillId="0" borderId="0" xfId="0" applyNumberFormat="1" applyFont="1" applyAlignment="1">
      <alignment horizontal="left" vertical="top" wrapText="1" readingOrder="1"/>
    </xf>
    <xf numFmtId="0" fontId="5" fillId="5" borderId="0" xfId="0" applyFont="1" applyFill="1" applyAlignment="1">
      <alignment vertical="top" wrapText="1" readingOrder="1"/>
    </xf>
    <xf numFmtId="43" fontId="5" fillId="5" borderId="0" xfId="1" applyFont="1" applyFill="1" applyAlignment="1">
      <alignment vertical="top" wrapText="1" readingOrder="1"/>
    </xf>
    <xf numFmtId="43" fontId="1" fillId="0" borderId="0" xfId="1" applyFont="1" applyAlignment="1"/>
    <xf numFmtId="0" fontId="5" fillId="6" borderId="0" xfId="0" applyFont="1" applyFill="1" applyAlignment="1">
      <alignment vertical="top" wrapText="1" readingOrder="1"/>
    </xf>
    <xf numFmtId="43" fontId="5" fillId="6" borderId="0" xfId="1" applyFont="1" applyFill="1" applyAlignment="1">
      <alignment vertical="top" wrapText="1" readingOrder="1"/>
    </xf>
    <xf numFmtId="0" fontId="5" fillId="3" borderId="0" xfId="0" applyFont="1" applyFill="1" applyAlignment="1">
      <alignment vertical="top" wrapText="1" readingOrder="1"/>
    </xf>
    <xf numFmtId="43" fontId="5" fillId="3" borderId="0" xfId="1" applyFont="1" applyFill="1" applyAlignment="1">
      <alignment vertical="top" wrapText="1" readingOrder="1"/>
    </xf>
    <xf numFmtId="0" fontId="5" fillId="4" borderId="0" xfId="0" applyFont="1" applyFill="1" applyAlignment="1">
      <alignment vertical="top" wrapText="1" readingOrder="1"/>
    </xf>
    <xf numFmtId="43" fontId="5" fillId="4" borderId="0" xfId="1" applyFont="1" applyFill="1" applyAlignment="1">
      <alignment vertical="top" wrapText="1" readingOrder="1"/>
    </xf>
    <xf numFmtId="0" fontId="5" fillId="6" borderId="0" xfId="0" applyFont="1" applyFill="1" applyAlignment="1">
      <alignment horizontal="justify" vertical="top" wrapText="1" readingOrder="1"/>
    </xf>
    <xf numFmtId="0" fontId="1" fillId="0" borderId="0" xfId="0" applyFont="1" applyAlignment="1">
      <alignment horizontal="justify" vertical="top"/>
    </xf>
    <xf numFmtId="0" fontId="5" fillId="0" borderId="0" xfId="0" applyFont="1" applyAlignment="1">
      <alignment vertical="top" wrapText="1" readingOrder="1"/>
    </xf>
    <xf numFmtId="0" fontId="5" fillId="0" borderId="0" xfId="0" applyFont="1" applyAlignment="1">
      <alignment horizontal="justify" vertical="top" wrapText="1" readingOrder="1"/>
    </xf>
    <xf numFmtId="43" fontId="5" fillId="0" borderId="0" xfId="1" applyFont="1" applyAlignment="1">
      <alignment vertical="top" wrapText="1" readingOrder="1"/>
    </xf>
    <xf numFmtId="0" fontId="5" fillId="5" borderId="0" xfId="0" applyFont="1" applyFill="1" applyAlignment="1">
      <alignment horizontal="justify" vertical="top" wrapText="1" readingOrder="1"/>
    </xf>
    <xf numFmtId="0" fontId="5" fillId="4" borderId="0" xfId="0" applyFont="1" applyFill="1" applyAlignment="1">
      <alignment horizontal="justify" vertical="top" wrapText="1" readingOrder="1"/>
    </xf>
    <xf numFmtId="0" fontId="5" fillId="3" borderId="0" xfId="0" applyFont="1" applyFill="1" applyAlignment="1">
      <alignment horizontal="justify" vertical="top" wrapText="1" readingOrder="1"/>
    </xf>
    <xf numFmtId="0" fontId="11" fillId="0" borderId="0" xfId="0" applyFont="1" applyAlignment="1">
      <alignment horizontal="justify" vertical="top" wrapText="1" readingOrder="1"/>
    </xf>
    <xf numFmtId="0" fontId="4" fillId="7" borderId="0" xfId="0" applyFont="1" applyFill="1" applyAlignment="1">
      <alignment horizontal="left" vertical="top" wrapText="1" readingOrder="1"/>
    </xf>
    <xf numFmtId="0" fontId="1" fillId="7" borderId="0" xfId="0" applyFont="1" applyFill="1"/>
    <xf numFmtId="0" fontId="6" fillId="0" borderId="0" xfId="0" applyFont="1" applyAlignment="1">
      <alignment vertical="top" wrapText="1" readingOrder="1"/>
    </xf>
    <xf numFmtId="43" fontId="6" fillId="0" borderId="0" xfId="1" applyFont="1" applyAlignment="1">
      <alignment vertical="top" wrapText="1" readingOrder="1"/>
    </xf>
    <xf numFmtId="0" fontId="1" fillId="0" borderId="0" xfId="0" applyFont="1" applyAlignment="1">
      <alignment horizontal="justify" vertical="top" wrapText="1"/>
    </xf>
    <xf numFmtId="0" fontId="9" fillId="0" borderId="2" xfId="0" applyFont="1" applyBorder="1" applyAlignment="1">
      <alignment horizontal="center" vertical="center" wrapText="1" readingOrder="1"/>
    </xf>
    <xf numFmtId="0" fontId="10" fillId="0" borderId="2" xfId="0" applyFont="1" applyBorder="1" applyAlignment="1">
      <alignment horizontal="center" vertical="center"/>
    </xf>
    <xf numFmtId="43" fontId="9" fillId="0" borderId="2" xfId="1" applyFont="1" applyBorder="1" applyAlignment="1">
      <alignment vertical="center" wrapText="1" readingOrder="1"/>
    </xf>
    <xf numFmtId="43" fontId="10" fillId="0" borderId="2" xfId="1" applyFont="1" applyBorder="1" applyAlignment="1">
      <alignment vertical="center"/>
    </xf>
    <xf numFmtId="43" fontId="9" fillId="0" borderId="2" xfId="1" applyFont="1" applyBorder="1" applyAlignment="1">
      <alignment horizontal="center" vertical="center" wrapText="1" readingOrder="1"/>
    </xf>
    <xf numFmtId="0" fontId="8" fillId="0" borderId="2" xfId="0" applyFont="1" applyBorder="1" applyAlignment="1">
      <alignment horizontal="center" vertical="center"/>
    </xf>
  </cellXfs>
  <cellStyles count="2">
    <cellStyle name="Millares" xfId="1" builtinId="3"/>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708090"/>
      <rgbColor rgb="00A9A9A9"/>
      <rgbColor rgb="00DCDCDC"/>
      <rgbColor rgb="00B0C4DE"/>
      <rgbColor rgb="00E0FFFF"/>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0</xdr:colOff>
      <xdr:row>4</xdr:row>
      <xdr:rowOff>0</xdr:rowOff>
    </xdr:from>
    <xdr:to>
      <xdr:col>2</xdr:col>
      <xdr:colOff>533400</xdr:colOff>
      <xdr:row>12</xdr:row>
      <xdr:rowOff>177800</xdr:rowOff>
    </xdr:to>
    <xdr:pic>
      <xdr:nvPicPr>
        <xdr:cNvPr id="2" name="Picture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cstate="print"/>
        <a:stretch>
          <a:fillRect/>
        </a:stretch>
      </xdr:blipFill>
      <xdr:spPr>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ites/Presupuesto/Documentos%20compartidos/3-%20Operativo/RE-0128-PTO-27%20Presupuesto%20Extraordinario/2023/04-2023/000002-ME-2023%20(Presupuesto%20Extraordinario%2004-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pto. Extraor. 04-2023"/>
    </sheetNames>
    <sheetDataSet>
      <sheetData sheetId="0">
        <row r="32">
          <cell r="X32">
            <v>136189420</v>
          </cell>
          <cell r="Y32"/>
          <cell r="Z32"/>
        </row>
        <row r="43">
          <cell r="X43">
            <v>225000000</v>
          </cell>
          <cell r="Y43"/>
          <cell r="Z43"/>
        </row>
        <row r="54">
          <cell r="X54">
            <v>1047757381</v>
          </cell>
          <cell r="Y54"/>
          <cell r="Z54"/>
        </row>
        <row r="89">
          <cell r="X89">
            <v>65000000</v>
          </cell>
          <cell r="Y89"/>
          <cell r="Z89"/>
        </row>
        <row r="100">
          <cell r="X100">
            <v>69000000</v>
          </cell>
          <cell r="Y100"/>
          <cell r="Z100"/>
        </row>
        <row r="110">
          <cell r="X110">
            <v>1542946801</v>
          </cell>
          <cell r="Y110"/>
          <cell r="Z110"/>
        </row>
        <row r="115">
          <cell r="X115">
            <v>136189420</v>
          </cell>
          <cell r="Y115"/>
          <cell r="Z115"/>
        </row>
        <row r="120">
          <cell r="X120">
            <v>225000000</v>
          </cell>
          <cell r="Y120"/>
          <cell r="Z120"/>
        </row>
        <row r="125">
          <cell r="X125">
            <v>1047757381</v>
          </cell>
          <cell r="Y125"/>
          <cell r="Z125"/>
        </row>
        <row r="130">
          <cell r="X130">
            <v>65000000</v>
          </cell>
          <cell r="Y130"/>
          <cell r="Z130"/>
        </row>
        <row r="135">
          <cell r="X135">
            <v>69000000</v>
          </cell>
          <cell r="Y135"/>
          <cell r="Z135"/>
        </row>
        <row r="140">
          <cell r="X140">
            <v>1542946801</v>
          </cell>
          <cell r="Y140"/>
          <cell r="Z140"/>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AE184"/>
  <sheetViews>
    <sheetView showGridLines="0" tabSelected="1" topLeftCell="A146" workbookViewId="0">
      <selection activeCell="O161" sqref="O161:P161"/>
    </sheetView>
  </sheetViews>
  <sheetFormatPr baseColWidth="10" defaultColWidth="11.453125" defaultRowHeight="14.5" x14ac:dyDescent="0.35"/>
  <cols>
    <col min="1" max="2" width="1.453125" customWidth="1"/>
    <col min="3" max="3" width="8.1796875" customWidth="1"/>
    <col min="4" max="4" width="1.453125" customWidth="1"/>
    <col min="5" max="5" width="0" hidden="1" customWidth="1"/>
    <col min="6" max="6" width="5.453125" customWidth="1"/>
    <col min="7" max="7" width="2.7265625" customWidth="1"/>
    <col min="8" max="8" width="4.1796875" customWidth="1"/>
    <col min="9" max="9" width="4" customWidth="1"/>
    <col min="10" max="10" width="2.7265625" customWidth="1"/>
    <col min="11" max="14" width="6.7265625" customWidth="1"/>
    <col min="15" max="15" width="20.26953125" customWidth="1"/>
    <col min="16" max="16" width="12.1796875" customWidth="1"/>
    <col min="17" max="17" width="5.453125" customWidth="1"/>
    <col min="18" max="18" width="12.1796875" customWidth="1"/>
    <col min="19" max="19" width="0" hidden="1" customWidth="1"/>
    <col min="20" max="20" width="5.453125" customWidth="1"/>
    <col min="21" max="21" width="0" hidden="1" customWidth="1"/>
    <col min="22" max="22" width="4" customWidth="1"/>
    <col min="23" max="23" width="4.1796875" customWidth="1"/>
    <col min="24" max="24" width="9.26953125" customWidth="1"/>
    <col min="25" max="25" width="5.453125" customWidth="1"/>
    <col min="26" max="26" width="4.1796875" customWidth="1"/>
    <col min="27" max="27" width="20.26953125" customWidth="1"/>
    <col min="28" max="28" width="0" hidden="1" customWidth="1"/>
    <col min="29" max="29" width="17" customWidth="1"/>
  </cols>
  <sheetData>
    <row r="1" spans="2:24" ht="13.75" customHeight="1" x14ac:dyDescent="0.35">
      <c r="B1" s="25" t="s">
        <v>0</v>
      </c>
      <c r="C1" s="24"/>
      <c r="D1" s="24"/>
      <c r="G1" s="26" t="s">
        <v>1</v>
      </c>
      <c r="H1" s="24"/>
      <c r="I1" s="24"/>
      <c r="J1" s="24"/>
      <c r="K1" s="24"/>
      <c r="L1" s="24"/>
      <c r="M1" s="24"/>
      <c r="N1" s="24"/>
      <c r="O1" s="24"/>
      <c r="P1" s="24"/>
      <c r="Q1" s="24"/>
      <c r="R1" s="24"/>
      <c r="S1" s="24"/>
      <c r="T1" s="24"/>
      <c r="U1" s="24"/>
      <c r="V1" s="24"/>
    </row>
    <row r="2" spans="2:24" ht="0.65" customHeight="1" x14ac:dyDescent="0.35"/>
    <row r="3" spans="2:24" ht="13.75" customHeight="1" x14ac:dyDescent="0.35">
      <c r="G3" s="26" t="s">
        <v>2</v>
      </c>
      <c r="H3" s="24"/>
      <c r="I3" s="24"/>
      <c r="J3" s="24"/>
      <c r="K3" s="24"/>
      <c r="L3" s="24"/>
      <c r="M3" s="24"/>
      <c r="N3" s="24"/>
      <c r="O3" s="24"/>
      <c r="P3" s="24"/>
      <c r="Q3" s="24"/>
      <c r="R3" s="24"/>
      <c r="S3" s="24"/>
      <c r="T3" s="24"/>
      <c r="U3" s="24"/>
      <c r="V3" s="24"/>
    </row>
    <row r="4" spans="2:24" ht="0.65" customHeight="1" x14ac:dyDescent="0.35"/>
    <row r="5" spans="2:24" ht="13.75" customHeight="1" x14ac:dyDescent="0.35">
      <c r="B5" s="24"/>
      <c r="C5" s="24"/>
      <c r="G5" s="26" t="s">
        <v>3</v>
      </c>
      <c r="H5" s="24"/>
      <c r="I5" s="24"/>
      <c r="J5" s="24"/>
      <c r="K5" s="24"/>
      <c r="L5" s="24"/>
      <c r="M5" s="24"/>
      <c r="N5" s="24"/>
      <c r="O5" s="24"/>
      <c r="P5" s="24"/>
      <c r="Q5" s="24"/>
      <c r="R5" s="24"/>
      <c r="S5" s="24"/>
      <c r="T5" s="24"/>
      <c r="U5" s="24"/>
      <c r="V5" s="24"/>
    </row>
    <row r="6" spans="2:24" ht="0.65" customHeight="1" x14ac:dyDescent="0.35">
      <c r="B6" s="24"/>
      <c r="C6" s="24"/>
    </row>
    <row r="7" spans="2:24" ht="13.75" customHeight="1" x14ac:dyDescent="0.35">
      <c r="B7" s="24"/>
      <c r="C7" s="24"/>
      <c r="R7" s="25" t="s">
        <v>4</v>
      </c>
      <c r="S7" s="24"/>
      <c r="T7" s="24"/>
      <c r="V7" s="27">
        <v>45092.573243159699</v>
      </c>
      <c r="W7" s="24"/>
      <c r="X7" s="24"/>
    </row>
    <row r="8" spans="2:24" ht="0.65" customHeight="1" x14ac:dyDescent="0.35">
      <c r="B8" s="24"/>
      <c r="C8" s="24"/>
    </row>
    <row r="9" spans="2:24" ht="13.75" customHeight="1" x14ac:dyDescent="0.35">
      <c r="B9" s="24"/>
      <c r="C9" s="24"/>
      <c r="R9" s="25" t="s">
        <v>5</v>
      </c>
      <c r="S9" s="24"/>
      <c r="T9" s="24"/>
      <c r="V9" s="28">
        <v>45092.573243159699</v>
      </c>
      <c r="W9" s="24"/>
      <c r="X9" s="24"/>
    </row>
    <row r="10" spans="2:24" ht="0.65" customHeight="1" x14ac:dyDescent="0.35">
      <c r="B10" s="24"/>
      <c r="C10" s="24"/>
    </row>
    <row r="11" spans="2:24" ht="13.75" customHeight="1" x14ac:dyDescent="0.35">
      <c r="B11" s="24"/>
      <c r="C11" s="24"/>
      <c r="R11" s="1" t="s">
        <v>6</v>
      </c>
      <c r="T11" s="29" t="s">
        <v>7</v>
      </c>
      <c r="U11" s="24"/>
      <c r="V11" s="24"/>
      <c r="W11" s="24"/>
      <c r="X11" s="24"/>
    </row>
    <row r="12" spans="2:24" ht="0.65" customHeight="1" x14ac:dyDescent="0.35">
      <c r="B12" s="24"/>
      <c r="C12" s="24"/>
    </row>
    <row r="13" spans="2:24" ht="14.15" customHeight="1" x14ac:dyDescent="0.35">
      <c r="B13" s="24"/>
      <c r="C13" s="24"/>
      <c r="G13" s="30" t="s">
        <v>8</v>
      </c>
      <c r="H13" s="24"/>
      <c r="I13" s="24"/>
      <c r="J13" s="24"/>
      <c r="K13" s="24"/>
      <c r="L13" s="24"/>
      <c r="M13" s="24"/>
      <c r="N13" s="24"/>
      <c r="O13" s="24"/>
      <c r="P13" s="24"/>
      <c r="Q13" s="24"/>
      <c r="R13" s="24"/>
      <c r="S13" s="24"/>
      <c r="T13" s="24"/>
      <c r="U13" s="24"/>
      <c r="V13" s="24"/>
    </row>
    <row r="14" spans="2:24" ht="7.15" customHeight="1" x14ac:dyDescent="0.35"/>
    <row r="15" spans="2:24" ht="7" customHeight="1" x14ac:dyDescent="0.35"/>
    <row r="16" spans="2:24" ht="14.15" customHeight="1" x14ac:dyDescent="0.35">
      <c r="C16" s="23" t="s">
        <v>9</v>
      </c>
      <c r="D16" s="24"/>
      <c r="E16" s="24"/>
      <c r="F16" s="24"/>
      <c r="G16" s="24"/>
      <c r="H16" s="24"/>
      <c r="I16" s="24"/>
      <c r="K16" s="23">
        <v>2023</v>
      </c>
      <c r="L16" s="24"/>
      <c r="M16" s="24"/>
      <c r="N16" s="24"/>
      <c r="O16" s="24"/>
    </row>
    <row r="17" spans="3:31" ht="0" hidden="1" customHeight="1" x14ac:dyDescent="0.35"/>
    <row r="18" spans="3:31" ht="14.15" customHeight="1" x14ac:dyDescent="0.35">
      <c r="C18" s="23" t="s">
        <v>10</v>
      </c>
      <c r="D18" s="24"/>
      <c r="E18" s="24"/>
      <c r="F18" s="24"/>
      <c r="G18" s="24"/>
      <c r="H18" s="24"/>
      <c r="I18" s="24"/>
      <c r="K18" s="23" t="s">
        <v>11</v>
      </c>
      <c r="L18" s="24"/>
      <c r="M18" s="24"/>
      <c r="N18" s="24"/>
      <c r="O18" s="24"/>
    </row>
    <row r="19" spans="3:31" ht="14.15" customHeight="1" x14ac:dyDescent="0.35">
      <c r="C19" s="23" t="s">
        <v>12</v>
      </c>
      <c r="D19" s="24"/>
      <c r="E19" s="24"/>
      <c r="F19" s="24"/>
      <c r="G19" s="24"/>
      <c r="H19" s="24"/>
      <c r="I19" s="24"/>
      <c r="K19" s="23" t="s">
        <v>13</v>
      </c>
      <c r="L19" s="24"/>
      <c r="M19" s="24"/>
      <c r="N19" s="24"/>
      <c r="O19" s="24"/>
    </row>
    <row r="20" spans="3:31" ht="0" hidden="1" customHeight="1" x14ac:dyDescent="0.35"/>
    <row r="21" spans="3:31" ht="14.15" customHeight="1" x14ac:dyDescent="0.35">
      <c r="C21" s="23" t="s">
        <v>14</v>
      </c>
      <c r="D21" s="24"/>
      <c r="E21" s="24"/>
      <c r="F21" s="24"/>
      <c r="G21" s="24"/>
      <c r="H21" s="24"/>
      <c r="I21" s="24"/>
      <c r="K21" s="35">
        <v>45092</v>
      </c>
      <c r="L21" s="24"/>
      <c r="M21" s="24"/>
      <c r="N21" s="24"/>
      <c r="O21" s="24"/>
    </row>
    <row r="22" spans="3:31" ht="14.15" customHeight="1" x14ac:dyDescent="0.35">
      <c r="C22" s="23" t="s">
        <v>15</v>
      </c>
      <c r="D22" s="24"/>
      <c r="E22" s="24"/>
      <c r="F22" s="24"/>
      <c r="G22" s="24"/>
      <c r="K22" s="35">
        <v>45092.383923611109</v>
      </c>
      <c r="L22" s="24"/>
      <c r="M22" s="24"/>
      <c r="N22" s="24"/>
      <c r="O22" s="24"/>
    </row>
    <row r="23" spans="3:31" ht="0" hidden="1" customHeight="1" x14ac:dyDescent="0.35"/>
    <row r="24" spans="3:31" ht="14.15" customHeight="1" x14ac:dyDescent="0.35">
      <c r="C24" s="23" t="s">
        <v>16</v>
      </c>
      <c r="D24" s="24"/>
      <c r="E24" s="24"/>
      <c r="F24" s="24"/>
      <c r="G24" s="24"/>
      <c r="K24" s="23" t="s">
        <v>17</v>
      </c>
      <c r="L24" s="24"/>
      <c r="M24" s="24"/>
      <c r="N24" s="24"/>
      <c r="O24" s="24"/>
    </row>
    <row r="25" spans="3:31" x14ac:dyDescent="0.35">
      <c r="C25" s="23" t="s">
        <v>18</v>
      </c>
      <c r="D25" s="24"/>
      <c r="E25" s="24"/>
      <c r="F25" s="24"/>
      <c r="G25" s="24"/>
      <c r="I25" s="31" t="s">
        <v>19</v>
      </c>
      <c r="J25" s="24"/>
      <c r="K25" s="24"/>
      <c r="L25" s="24"/>
      <c r="M25" s="24"/>
      <c r="N25" s="24"/>
      <c r="O25" s="24"/>
      <c r="P25" s="24"/>
      <c r="Q25" s="24"/>
      <c r="R25" s="24"/>
      <c r="S25" s="24"/>
      <c r="T25" s="24"/>
      <c r="U25" s="24"/>
      <c r="V25" s="24"/>
      <c r="W25" s="24"/>
      <c r="X25" s="24"/>
      <c r="Y25" s="24"/>
    </row>
    <row r="26" spans="3:31" x14ac:dyDescent="0.35">
      <c r="I26" s="24"/>
      <c r="J26" s="24"/>
      <c r="K26" s="24"/>
      <c r="L26" s="24"/>
      <c r="M26" s="24"/>
      <c r="N26" s="24"/>
      <c r="O26" s="24"/>
      <c r="P26" s="24"/>
      <c r="Q26" s="24"/>
      <c r="R26" s="24"/>
      <c r="S26" s="24"/>
      <c r="T26" s="24"/>
      <c r="U26" s="24"/>
      <c r="V26" s="24"/>
      <c r="W26" s="24"/>
      <c r="X26" s="24"/>
      <c r="Y26" s="24"/>
    </row>
    <row r="27" spans="3:31" ht="7.15" customHeight="1" x14ac:dyDescent="0.35"/>
    <row r="28" spans="3:31" ht="7" customHeight="1" x14ac:dyDescent="0.35">
      <c r="C28" s="2"/>
      <c r="D28" s="2"/>
      <c r="E28" s="2"/>
      <c r="F28" s="2"/>
      <c r="G28" s="2"/>
      <c r="H28" s="2"/>
      <c r="I28" s="2"/>
      <c r="J28" s="2"/>
      <c r="K28" s="2"/>
      <c r="L28" s="2"/>
      <c r="M28" s="2"/>
      <c r="N28" s="2"/>
      <c r="O28" s="2"/>
      <c r="P28" s="2"/>
      <c r="Q28" s="2"/>
      <c r="R28" s="2"/>
      <c r="S28" s="2"/>
      <c r="T28" s="2"/>
      <c r="U28" s="2"/>
      <c r="V28" s="2"/>
      <c r="W28" s="2"/>
      <c r="X28" s="2"/>
    </row>
    <row r="29" spans="3:31" ht="14.15" customHeight="1" x14ac:dyDescent="0.35">
      <c r="C29" s="32" t="s">
        <v>20</v>
      </c>
      <c r="D29" s="24"/>
    </row>
    <row r="30" spans="3:31" ht="0" hidden="1" customHeight="1" x14ac:dyDescent="0.35"/>
    <row r="31" spans="3:31" ht="31.5" x14ac:dyDescent="0.35">
      <c r="C31" s="33" t="s">
        <v>21</v>
      </c>
      <c r="D31" s="24"/>
      <c r="E31" s="24"/>
      <c r="F31" s="24"/>
      <c r="G31" s="24"/>
      <c r="H31" s="24"/>
      <c r="I31" s="24"/>
      <c r="J31" s="24"/>
      <c r="K31" s="24"/>
      <c r="L31" s="3" t="s">
        <v>22</v>
      </c>
      <c r="M31" s="3" t="s">
        <v>23</v>
      </c>
      <c r="N31" s="3" t="s">
        <v>24</v>
      </c>
      <c r="O31" s="33" t="s">
        <v>25</v>
      </c>
      <c r="P31" s="24"/>
      <c r="Q31" s="33" t="s">
        <v>26</v>
      </c>
      <c r="R31" s="24"/>
      <c r="S31" s="24"/>
      <c r="T31" s="24"/>
      <c r="U31" s="24"/>
      <c r="V31" s="24"/>
      <c r="W31" s="24"/>
      <c r="X31" s="34" t="s">
        <v>27</v>
      </c>
      <c r="Y31" s="24"/>
      <c r="Z31" s="24"/>
      <c r="AA31" s="4" t="s">
        <v>28</v>
      </c>
    </row>
    <row r="32" spans="3:31" ht="24" customHeight="1" x14ac:dyDescent="0.35">
      <c r="C32" s="41" t="s">
        <v>29</v>
      </c>
      <c r="D32" s="24"/>
      <c r="E32" s="24"/>
      <c r="F32" s="24"/>
      <c r="G32" s="24"/>
      <c r="H32" s="24"/>
      <c r="I32" s="24"/>
      <c r="J32" s="24"/>
      <c r="K32" s="24"/>
      <c r="L32" s="5" t="s">
        <v>30</v>
      </c>
      <c r="M32" s="5" t="s">
        <v>30</v>
      </c>
      <c r="N32" s="5" t="s">
        <v>30</v>
      </c>
      <c r="O32" s="41" t="s">
        <v>30</v>
      </c>
      <c r="P32" s="24"/>
      <c r="Q32" s="41" t="s">
        <v>30</v>
      </c>
      <c r="R32" s="24"/>
      <c r="S32" s="24"/>
      <c r="T32" s="24"/>
      <c r="U32" s="24"/>
      <c r="V32" s="24"/>
      <c r="W32" s="24"/>
      <c r="X32" s="42">
        <v>611000000</v>
      </c>
      <c r="Y32" s="38"/>
      <c r="Z32" s="38"/>
      <c r="AA32" s="13" t="s">
        <v>30</v>
      </c>
      <c r="AC32" s="20" cm="1">
        <f t="array" ref="AC32:AE32">X32+'[1]Ppto. Extraor. 04-2023'!$X$32:$Z$32</f>
        <v>747189420</v>
      </c>
      <c r="AD32">
        <v>611000000</v>
      </c>
      <c r="AE32">
        <v>611000000</v>
      </c>
    </row>
    <row r="33" spans="3:27" x14ac:dyDescent="0.35">
      <c r="C33" s="43" t="s">
        <v>31</v>
      </c>
      <c r="D33" s="24"/>
      <c r="E33" s="24"/>
      <c r="F33" s="24"/>
      <c r="G33" s="24"/>
      <c r="H33" s="24"/>
      <c r="I33" s="24"/>
      <c r="J33" s="24"/>
      <c r="K33" s="24"/>
      <c r="L33" s="6" t="s">
        <v>30</v>
      </c>
      <c r="M33" s="6" t="s">
        <v>30</v>
      </c>
      <c r="N33" s="6" t="s">
        <v>30</v>
      </c>
      <c r="O33" s="43" t="s">
        <v>32</v>
      </c>
      <c r="P33" s="24"/>
      <c r="Q33" s="43" t="s">
        <v>30</v>
      </c>
      <c r="R33" s="24"/>
      <c r="S33" s="24"/>
      <c r="T33" s="24"/>
      <c r="U33" s="24"/>
      <c r="V33" s="24"/>
      <c r="W33" s="24"/>
      <c r="X33" s="44" t="s">
        <v>30</v>
      </c>
      <c r="Y33" s="38"/>
      <c r="Z33" s="38"/>
      <c r="AA33" s="15">
        <v>168000000</v>
      </c>
    </row>
    <row r="34" spans="3:27" x14ac:dyDescent="0.35">
      <c r="C34" s="36" t="s">
        <v>33</v>
      </c>
      <c r="D34" s="24"/>
      <c r="E34" s="24"/>
      <c r="F34" s="24"/>
      <c r="G34" s="24"/>
      <c r="H34" s="24"/>
      <c r="I34" s="24"/>
      <c r="J34" s="24"/>
      <c r="K34" s="24"/>
      <c r="L34" s="7">
        <v>1120</v>
      </c>
      <c r="M34" s="7">
        <v>1320</v>
      </c>
      <c r="N34" s="7"/>
      <c r="O34" s="36" t="s">
        <v>34</v>
      </c>
      <c r="P34" s="24"/>
      <c r="Q34" s="36" t="s">
        <v>30</v>
      </c>
      <c r="R34" s="24"/>
      <c r="S34" s="24"/>
      <c r="T34" s="24"/>
      <c r="U34" s="24"/>
      <c r="V34" s="24"/>
      <c r="W34" s="24"/>
      <c r="X34" s="37" t="s">
        <v>30</v>
      </c>
      <c r="Y34" s="38"/>
      <c r="Z34" s="38"/>
      <c r="AA34" s="16">
        <v>18000000</v>
      </c>
    </row>
    <row r="35" spans="3:27" x14ac:dyDescent="0.35">
      <c r="C35" s="39" t="s">
        <v>35</v>
      </c>
      <c r="D35" s="24"/>
      <c r="E35" s="24"/>
      <c r="F35" s="24"/>
      <c r="G35" s="24"/>
      <c r="H35" s="24"/>
      <c r="I35" s="24"/>
      <c r="J35" s="24"/>
      <c r="K35" s="24"/>
      <c r="L35" s="8" t="s">
        <v>30</v>
      </c>
      <c r="M35" s="8" t="s">
        <v>30</v>
      </c>
      <c r="N35" s="8" t="s">
        <v>30</v>
      </c>
      <c r="O35" s="39" t="s">
        <v>30</v>
      </c>
      <c r="P35" s="24"/>
      <c r="Q35" s="39" t="s">
        <v>30</v>
      </c>
      <c r="R35" s="24"/>
      <c r="S35" s="24"/>
      <c r="T35" s="24"/>
      <c r="U35" s="24"/>
      <c r="V35" s="24"/>
      <c r="W35" s="24"/>
      <c r="X35" s="40" t="s">
        <v>30</v>
      </c>
      <c r="Y35" s="38"/>
      <c r="Z35" s="38"/>
      <c r="AA35" s="17" t="s">
        <v>30</v>
      </c>
    </row>
    <row r="36" spans="3:27" ht="78.75" customHeight="1" x14ac:dyDescent="0.35">
      <c r="C36" s="47" t="s">
        <v>36</v>
      </c>
      <c r="D36" s="24"/>
      <c r="E36" s="24"/>
      <c r="F36" s="24"/>
      <c r="G36" s="24"/>
      <c r="H36" s="24"/>
      <c r="I36" s="24"/>
      <c r="J36" s="24"/>
      <c r="K36" s="24"/>
      <c r="L36" s="10" t="s">
        <v>30</v>
      </c>
      <c r="M36" s="10" t="s">
        <v>30</v>
      </c>
      <c r="N36" s="10" t="s">
        <v>30</v>
      </c>
      <c r="O36" s="47" t="s">
        <v>37</v>
      </c>
      <c r="P36" s="24"/>
      <c r="Q36" s="48" t="s">
        <v>38</v>
      </c>
      <c r="R36" s="46"/>
      <c r="S36" s="46"/>
      <c r="T36" s="46"/>
      <c r="U36" s="46"/>
      <c r="V36" s="46"/>
      <c r="W36" s="46"/>
      <c r="X36" s="49" t="s">
        <v>30</v>
      </c>
      <c r="Y36" s="38"/>
      <c r="Z36" s="38"/>
      <c r="AA36" s="21">
        <v>18000000</v>
      </c>
    </row>
    <row r="37" spans="3:27" x14ac:dyDescent="0.35">
      <c r="C37" s="36" t="s">
        <v>39</v>
      </c>
      <c r="D37" s="24"/>
      <c r="E37" s="24"/>
      <c r="F37" s="24"/>
      <c r="G37" s="24"/>
      <c r="H37" s="24"/>
      <c r="I37" s="24"/>
      <c r="J37" s="24"/>
      <c r="K37" s="24"/>
      <c r="L37" s="7">
        <v>1120</v>
      </c>
      <c r="M37" s="7">
        <v>1320</v>
      </c>
      <c r="N37" s="7"/>
      <c r="O37" s="36" t="s">
        <v>40</v>
      </c>
      <c r="P37" s="24"/>
      <c r="Q37" s="50" t="s">
        <v>30</v>
      </c>
      <c r="R37" s="46"/>
      <c r="S37" s="46"/>
      <c r="T37" s="46"/>
      <c r="U37" s="46"/>
      <c r="V37" s="46"/>
      <c r="W37" s="46"/>
      <c r="X37" s="37" t="s">
        <v>30</v>
      </c>
      <c r="Y37" s="38"/>
      <c r="Z37" s="38"/>
      <c r="AA37" s="16">
        <v>150000000</v>
      </c>
    </row>
    <row r="38" spans="3:27" x14ac:dyDescent="0.35">
      <c r="C38" s="39" t="s">
        <v>35</v>
      </c>
      <c r="D38" s="24"/>
      <c r="E38" s="24"/>
      <c r="F38" s="24"/>
      <c r="G38" s="24"/>
      <c r="H38" s="24"/>
      <c r="I38" s="24"/>
      <c r="J38" s="24"/>
      <c r="K38" s="24"/>
      <c r="L38" s="8" t="s">
        <v>30</v>
      </c>
      <c r="M38" s="8" t="s">
        <v>30</v>
      </c>
      <c r="N38" s="8" t="s">
        <v>30</v>
      </c>
      <c r="O38" s="39" t="s">
        <v>30</v>
      </c>
      <c r="P38" s="24"/>
      <c r="Q38" s="45" t="s">
        <v>30</v>
      </c>
      <c r="R38" s="46"/>
      <c r="S38" s="46"/>
      <c r="T38" s="46"/>
      <c r="U38" s="46"/>
      <c r="V38" s="46"/>
      <c r="W38" s="46"/>
      <c r="X38" s="40" t="s">
        <v>30</v>
      </c>
      <c r="Y38" s="38"/>
      <c r="Z38" s="38"/>
      <c r="AA38" s="17" t="s">
        <v>30</v>
      </c>
    </row>
    <row r="39" spans="3:27" ht="60" customHeight="1" x14ac:dyDescent="0.35">
      <c r="C39" s="47" t="s">
        <v>36</v>
      </c>
      <c r="D39" s="24"/>
      <c r="E39" s="24"/>
      <c r="F39" s="24"/>
      <c r="G39" s="24"/>
      <c r="H39" s="24"/>
      <c r="I39" s="24"/>
      <c r="J39" s="24"/>
      <c r="K39" s="24"/>
      <c r="L39" s="10" t="s">
        <v>30</v>
      </c>
      <c r="M39" s="10" t="s">
        <v>30</v>
      </c>
      <c r="N39" s="10" t="s">
        <v>30</v>
      </c>
      <c r="O39" s="47" t="s">
        <v>37</v>
      </c>
      <c r="P39" s="24"/>
      <c r="Q39" s="48" t="s">
        <v>41</v>
      </c>
      <c r="R39" s="46"/>
      <c r="S39" s="46"/>
      <c r="T39" s="46"/>
      <c r="U39" s="46"/>
      <c r="V39" s="46"/>
      <c r="W39" s="46"/>
      <c r="X39" s="49" t="s">
        <v>30</v>
      </c>
      <c r="Y39" s="38"/>
      <c r="Z39" s="38"/>
      <c r="AA39" s="21">
        <v>150000000</v>
      </c>
    </row>
    <row r="40" spans="3:27" x14ac:dyDescent="0.35">
      <c r="C40" s="43" t="s">
        <v>42</v>
      </c>
      <c r="D40" s="24"/>
      <c r="E40" s="24"/>
      <c r="F40" s="24"/>
      <c r="G40" s="24"/>
      <c r="H40" s="24"/>
      <c r="I40" s="24"/>
      <c r="J40" s="24"/>
      <c r="K40" s="24"/>
      <c r="L40" s="6" t="s">
        <v>30</v>
      </c>
      <c r="M40" s="6" t="s">
        <v>30</v>
      </c>
      <c r="N40" s="6" t="s">
        <v>30</v>
      </c>
      <c r="O40" s="43" t="s">
        <v>43</v>
      </c>
      <c r="P40" s="24"/>
      <c r="Q40" s="51" t="s">
        <v>30</v>
      </c>
      <c r="R40" s="46"/>
      <c r="S40" s="46"/>
      <c r="T40" s="46"/>
      <c r="U40" s="46"/>
      <c r="V40" s="46"/>
      <c r="W40" s="46"/>
      <c r="X40" s="44" t="s">
        <v>30</v>
      </c>
      <c r="Y40" s="38"/>
      <c r="Z40" s="38"/>
      <c r="AA40" s="15">
        <v>443000000</v>
      </c>
    </row>
    <row r="41" spans="3:27" ht="42" customHeight="1" x14ac:dyDescent="0.35">
      <c r="C41" s="36" t="s">
        <v>44</v>
      </c>
      <c r="D41" s="24"/>
      <c r="E41" s="24"/>
      <c r="F41" s="24"/>
      <c r="G41" s="24"/>
      <c r="H41" s="24"/>
      <c r="I41" s="24"/>
      <c r="J41" s="24"/>
      <c r="K41" s="24"/>
      <c r="L41" s="7">
        <v>1310</v>
      </c>
      <c r="M41" s="7">
        <v>1330</v>
      </c>
      <c r="N41" s="7"/>
      <c r="O41" s="36" t="s">
        <v>45</v>
      </c>
      <c r="P41" s="24"/>
      <c r="Q41" s="50" t="s">
        <v>30</v>
      </c>
      <c r="R41" s="46"/>
      <c r="S41" s="46"/>
      <c r="T41" s="46"/>
      <c r="U41" s="46"/>
      <c r="V41" s="46"/>
      <c r="W41" s="46"/>
      <c r="X41" s="37" t="s">
        <v>30</v>
      </c>
      <c r="Y41" s="38"/>
      <c r="Z41" s="38"/>
      <c r="AA41" s="16">
        <v>265000000</v>
      </c>
    </row>
    <row r="42" spans="3:27" x14ac:dyDescent="0.35">
      <c r="C42" s="39" t="s">
        <v>35</v>
      </c>
      <c r="D42" s="24"/>
      <c r="E42" s="24"/>
      <c r="F42" s="24"/>
      <c r="G42" s="24"/>
      <c r="H42" s="24"/>
      <c r="I42" s="24"/>
      <c r="J42" s="24"/>
      <c r="K42" s="24"/>
      <c r="L42" s="8" t="s">
        <v>30</v>
      </c>
      <c r="M42" s="8" t="s">
        <v>30</v>
      </c>
      <c r="N42" s="8" t="s">
        <v>30</v>
      </c>
      <c r="O42" s="39" t="s">
        <v>30</v>
      </c>
      <c r="P42" s="24"/>
      <c r="Q42" s="45" t="s">
        <v>30</v>
      </c>
      <c r="R42" s="46"/>
      <c r="S42" s="46"/>
      <c r="T42" s="46"/>
      <c r="U42" s="46"/>
      <c r="V42" s="46"/>
      <c r="W42" s="46"/>
      <c r="X42" s="40" t="s">
        <v>30</v>
      </c>
      <c r="Y42" s="38"/>
      <c r="Z42" s="38"/>
      <c r="AA42" s="17" t="s">
        <v>30</v>
      </c>
    </row>
    <row r="43" spans="3:27" ht="99" customHeight="1" x14ac:dyDescent="0.35">
      <c r="C43" s="47" t="s">
        <v>46</v>
      </c>
      <c r="D43" s="24"/>
      <c r="E43" s="24"/>
      <c r="F43" s="24"/>
      <c r="G43" s="24"/>
      <c r="H43" s="24"/>
      <c r="I43" s="24"/>
      <c r="J43" s="24"/>
      <c r="K43" s="24"/>
      <c r="L43" s="10" t="s">
        <v>30</v>
      </c>
      <c r="M43" s="10" t="s">
        <v>30</v>
      </c>
      <c r="N43" s="10">
        <v>206</v>
      </c>
      <c r="O43" s="47" t="s">
        <v>47</v>
      </c>
      <c r="P43" s="24"/>
      <c r="Q43" s="48" t="s">
        <v>48</v>
      </c>
      <c r="R43" s="46"/>
      <c r="S43" s="46"/>
      <c r="T43" s="46"/>
      <c r="U43" s="46"/>
      <c r="V43" s="46"/>
      <c r="W43" s="46"/>
      <c r="X43" s="49" t="s">
        <v>30</v>
      </c>
      <c r="Y43" s="38"/>
      <c r="Z43" s="38"/>
      <c r="AA43" s="21">
        <v>25000000</v>
      </c>
    </row>
    <row r="44" spans="3:27" ht="87" customHeight="1" x14ac:dyDescent="0.35">
      <c r="C44" s="47" t="s">
        <v>49</v>
      </c>
      <c r="D44" s="24"/>
      <c r="E44" s="24"/>
      <c r="F44" s="24"/>
      <c r="G44" s="24"/>
      <c r="H44" s="24"/>
      <c r="I44" s="24"/>
      <c r="J44" s="24"/>
      <c r="K44" s="24"/>
      <c r="L44" s="10" t="s">
        <v>30</v>
      </c>
      <c r="M44" s="10" t="s">
        <v>30</v>
      </c>
      <c r="N44" s="10">
        <v>202</v>
      </c>
      <c r="O44" s="47" t="s">
        <v>50</v>
      </c>
      <c r="P44" s="24"/>
      <c r="Q44" s="48" t="s">
        <v>51</v>
      </c>
      <c r="R44" s="46"/>
      <c r="S44" s="46"/>
      <c r="T44" s="46"/>
      <c r="U44" s="46"/>
      <c r="V44" s="46"/>
      <c r="W44" s="46"/>
      <c r="X44" s="49" t="s">
        <v>30</v>
      </c>
      <c r="Y44" s="38"/>
      <c r="Z44" s="38"/>
      <c r="AA44" s="21">
        <v>240000000</v>
      </c>
    </row>
    <row r="45" spans="3:27" x14ac:dyDescent="0.35">
      <c r="C45" s="36" t="s">
        <v>52</v>
      </c>
      <c r="D45" s="24"/>
      <c r="E45" s="24"/>
      <c r="F45" s="24"/>
      <c r="G45" s="24"/>
      <c r="H45" s="24"/>
      <c r="I45" s="24"/>
      <c r="J45" s="24"/>
      <c r="K45" s="24"/>
      <c r="L45" s="7">
        <v>1320</v>
      </c>
      <c r="M45" s="7">
        <v>1320</v>
      </c>
      <c r="N45" s="7"/>
      <c r="O45" s="36" t="s">
        <v>53</v>
      </c>
      <c r="P45" s="24"/>
      <c r="Q45" s="50" t="s">
        <v>30</v>
      </c>
      <c r="R45" s="46"/>
      <c r="S45" s="46"/>
      <c r="T45" s="46"/>
      <c r="U45" s="46"/>
      <c r="V45" s="46"/>
      <c r="W45" s="46"/>
      <c r="X45" s="37" t="s">
        <v>30</v>
      </c>
      <c r="Y45" s="38"/>
      <c r="Z45" s="38"/>
      <c r="AA45" s="16">
        <v>45000000</v>
      </c>
    </row>
    <row r="46" spans="3:27" x14ac:dyDescent="0.35">
      <c r="C46" s="39" t="s">
        <v>35</v>
      </c>
      <c r="D46" s="24"/>
      <c r="E46" s="24"/>
      <c r="F46" s="24"/>
      <c r="G46" s="24"/>
      <c r="H46" s="24"/>
      <c r="I46" s="24"/>
      <c r="J46" s="24"/>
      <c r="K46" s="24"/>
      <c r="L46" s="8" t="s">
        <v>30</v>
      </c>
      <c r="M46" s="8" t="s">
        <v>30</v>
      </c>
      <c r="N46" s="8" t="s">
        <v>30</v>
      </c>
      <c r="O46" s="39" t="s">
        <v>30</v>
      </c>
      <c r="P46" s="24"/>
      <c r="Q46" s="45" t="s">
        <v>30</v>
      </c>
      <c r="R46" s="46"/>
      <c r="S46" s="46"/>
      <c r="T46" s="46"/>
      <c r="U46" s="46"/>
      <c r="V46" s="46"/>
      <c r="W46" s="46"/>
      <c r="X46" s="40" t="s">
        <v>30</v>
      </c>
      <c r="Y46" s="38"/>
      <c r="Z46" s="38"/>
      <c r="AA46" s="17" t="s">
        <v>30</v>
      </c>
    </row>
    <row r="47" spans="3:27" ht="84" customHeight="1" x14ac:dyDescent="0.35">
      <c r="C47" s="47" t="s">
        <v>46</v>
      </c>
      <c r="D47" s="24"/>
      <c r="E47" s="24"/>
      <c r="F47" s="24"/>
      <c r="G47" s="24"/>
      <c r="H47" s="24"/>
      <c r="I47" s="24"/>
      <c r="J47" s="24"/>
      <c r="K47" s="24"/>
      <c r="L47" s="10" t="s">
        <v>30</v>
      </c>
      <c r="M47" s="10" t="s">
        <v>30</v>
      </c>
      <c r="N47" s="10" t="s">
        <v>30</v>
      </c>
      <c r="O47" s="47" t="s">
        <v>47</v>
      </c>
      <c r="P47" s="24"/>
      <c r="Q47" s="48" t="s">
        <v>54</v>
      </c>
      <c r="R47" s="46"/>
      <c r="S47" s="46"/>
      <c r="T47" s="46"/>
      <c r="U47" s="46"/>
      <c r="V47" s="46"/>
      <c r="W47" s="46"/>
      <c r="X47" s="49" t="s">
        <v>30</v>
      </c>
      <c r="Y47" s="38"/>
      <c r="Z47" s="38"/>
      <c r="AA47" s="21">
        <v>45000000</v>
      </c>
    </row>
    <row r="48" spans="3:27" x14ac:dyDescent="0.35">
      <c r="C48" s="36" t="s">
        <v>55</v>
      </c>
      <c r="D48" s="24"/>
      <c r="E48" s="24"/>
      <c r="F48" s="24"/>
      <c r="G48" s="24"/>
      <c r="H48" s="24"/>
      <c r="I48" s="24"/>
      <c r="J48" s="24"/>
      <c r="K48" s="24"/>
      <c r="L48" s="7">
        <v>1320</v>
      </c>
      <c r="M48" s="7">
        <v>1320</v>
      </c>
      <c r="N48" s="7"/>
      <c r="O48" s="36" t="s">
        <v>56</v>
      </c>
      <c r="P48" s="24"/>
      <c r="Q48" s="50" t="s">
        <v>30</v>
      </c>
      <c r="R48" s="46"/>
      <c r="S48" s="46"/>
      <c r="T48" s="46"/>
      <c r="U48" s="46"/>
      <c r="V48" s="46"/>
      <c r="W48" s="46"/>
      <c r="X48" s="37" t="s">
        <v>30</v>
      </c>
      <c r="Y48" s="38"/>
      <c r="Z48" s="38"/>
      <c r="AA48" s="16">
        <v>33000000</v>
      </c>
    </row>
    <row r="49" spans="3:31" x14ac:dyDescent="0.35">
      <c r="C49" s="39" t="s">
        <v>35</v>
      </c>
      <c r="D49" s="24"/>
      <c r="E49" s="24"/>
      <c r="F49" s="24"/>
      <c r="G49" s="24"/>
      <c r="H49" s="24"/>
      <c r="I49" s="24"/>
      <c r="J49" s="24"/>
      <c r="K49" s="24"/>
      <c r="L49" s="8" t="s">
        <v>30</v>
      </c>
      <c r="M49" s="8" t="s">
        <v>30</v>
      </c>
      <c r="N49" s="8" t="s">
        <v>30</v>
      </c>
      <c r="O49" s="39" t="s">
        <v>30</v>
      </c>
      <c r="P49" s="24"/>
      <c r="Q49" s="45" t="s">
        <v>30</v>
      </c>
      <c r="R49" s="46"/>
      <c r="S49" s="46"/>
      <c r="T49" s="46"/>
      <c r="U49" s="46"/>
      <c r="V49" s="46"/>
      <c r="W49" s="46"/>
      <c r="X49" s="40" t="s">
        <v>30</v>
      </c>
      <c r="Y49" s="38"/>
      <c r="Z49" s="38"/>
      <c r="AA49" s="17" t="s">
        <v>30</v>
      </c>
    </row>
    <row r="50" spans="3:31" ht="72" customHeight="1" x14ac:dyDescent="0.35">
      <c r="C50" s="47" t="s">
        <v>49</v>
      </c>
      <c r="D50" s="24"/>
      <c r="E50" s="24"/>
      <c r="F50" s="24"/>
      <c r="G50" s="24"/>
      <c r="H50" s="24"/>
      <c r="I50" s="24"/>
      <c r="J50" s="24"/>
      <c r="K50" s="24"/>
      <c r="L50" s="10" t="s">
        <v>30</v>
      </c>
      <c r="M50" s="10" t="s">
        <v>30</v>
      </c>
      <c r="N50" s="10" t="s">
        <v>30</v>
      </c>
      <c r="O50" s="47" t="s">
        <v>50</v>
      </c>
      <c r="P50" s="24"/>
      <c r="Q50" s="48" t="s">
        <v>57</v>
      </c>
      <c r="R50" s="46"/>
      <c r="S50" s="46"/>
      <c r="T50" s="46"/>
      <c r="U50" s="46"/>
      <c r="V50" s="46"/>
      <c r="W50" s="46"/>
      <c r="X50" s="49" t="s">
        <v>30</v>
      </c>
      <c r="Y50" s="38"/>
      <c r="Z50" s="38"/>
      <c r="AA50" s="21">
        <v>33000000</v>
      </c>
    </row>
    <row r="51" spans="3:31" x14ac:dyDescent="0.35">
      <c r="C51" s="36" t="s">
        <v>58</v>
      </c>
      <c r="D51" s="24"/>
      <c r="E51" s="24"/>
      <c r="F51" s="24"/>
      <c r="G51" s="24"/>
      <c r="H51" s="24"/>
      <c r="I51" s="24"/>
      <c r="J51" s="24"/>
      <c r="K51" s="24"/>
      <c r="L51" s="7">
        <v>1320</v>
      </c>
      <c r="M51" s="7">
        <v>1320</v>
      </c>
      <c r="N51" s="7"/>
      <c r="O51" s="36" t="s">
        <v>59</v>
      </c>
      <c r="P51" s="24"/>
      <c r="Q51" s="50" t="s">
        <v>30</v>
      </c>
      <c r="R51" s="46"/>
      <c r="S51" s="46"/>
      <c r="T51" s="46"/>
      <c r="U51" s="46"/>
      <c r="V51" s="46"/>
      <c r="W51" s="46"/>
      <c r="X51" s="37" t="s">
        <v>30</v>
      </c>
      <c r="Y51" s="38"/>
      <c r="Z51" s="38"/>
      <c r="AA51" s="16">
        <v>100000000</v>
      </c>
    </row>
    <row r="52" spans="3:31" x14ac:dyDescent="0.35">
      <c r="C52" s="39" t="s">
        <v>35</v>
      </c>
      <c r="D52" s="24"/>
      <c r="E52" s="24"/>
      <c r="F52" s="24"/>
      <c r="G52" s="24"/>
      <c r="H52" s="24"/>
      <c r="I52" s="24"/>
      <c r="J52" s="24"/>
      <c r="K52" s="24"/>
      <c r="L52" s="8" t="s">
        <v>30</v>
      </c>
      <c r="M52" s="8" t="s">
        <v>30</v>
      </c>
      <c r="N52" s="8" t="s">
        <v>30</v>
      </c>
      <c r="O52" s="39" t="s">
        <v>30</v>
      </c>
      <c r="P52" s="24"/>
      <c r="Q52" s="45" t="s">
        <v>30</v>
      </c>
      <c r="R52" s="46"/>
      <c r="S52" s="46"/>
      <c r="T52" s="46"/>
      <c r="U52" s="46"/>
      <c r="V52" s="46"/>
      <c r="W52" s="46"/>
      <c r="X52" s="40" t="s">
        <v>30</v>
      </c>
      <c r="Y52" s="38"/>
      <c r="Z52" s="38"/>
      <c r="AA52" s="17" t="s">
        <v>30</v>
      </c>
    </row>
    <row r="53" spans="3:31" ht="66.75" customHeight="1" x14ac:dyDescent="0.35">
      <c r="C53" s="47" t="s">
        <v>49</v>
      </c>
      <c r="D53" s="24"/>
      <c r="E53" s="24"/>
      <c r="F53" s="24"/>
      <c r="G53" s="24"/>
      <c r="H53" s="24"/>
      <c r="I53" s="24"/>
      <c r="J53" s="24"/>
      <c r="K53" s="24"/>
      <c r="L53" s="10" t="s">
        <v>30</v>
      </c>
      <c r="M53" s="10" t="s">
        <v>30</v>
      </c>
      <c r="N53" s="10" t="s">
        <v>30</v>
      </c>
      <c r="O53" s="47" t="s">
        <v>50</v>
      </c>
      <c r="P53" s="24"/>
      <c r="Q53" s="48" t="s">
        <v>60</v>
      </c>
      <c r="R53" s="46"/>
      <c r="S53" s="46"/>
      <c r="T53" s="46"/>
      <c r="U53" s="46"/>
      <c r="V53" s="46"/>
      <c r="W53" s="46"/>
      <c r="X53" s="49" t="s">
        <v>30</v>
      </c>
      <c r="Y53" s="38"/>
      <c r="Z53" s="38"/>
      <c r="AA53" s="21">
        <v>100000000</v>
      </c>
    </row>
    <row r="54" spans="3:31" x14ac:dyDescent="0.35">
      <c r="C54" s="41" t="s">
        <v>61</v>
      </c>
      <c r="D54" s="24"/>
      <c r="E54" s="24"/>
      <c r="F54" s="24"/>
      <c r="G54" s="24"/>
      <c r="H54" s="24"/>
      <c r="I54" s="24"/>
      <c r="J54" s="24"/>
      <c r="K54" s="24"/>
      <c r="L54" s="5" t="s">
        <v>30</v>
      </c>
      <c r="M54" s="5" t="s">
        <v>30</v>
      </c>
      <c r="N54" s="5" t="s">
        <v>30</v>
      </c>
      <c r="O54" s="41" t="s">
        <v>30</v>
      </c>
      <c r="P54" s="24"/>
      <c r="Q54" s="52" t="s">
        <v>30</v>
      </c>
      <c r="R54" s="46"/>
      <c r="S54" s="46"/>
      <c r="T54" s="46"/>
      <c r="U54" s="46"/>
      <c r="V54" s="46"/>
      <c r="W54" s="46"/>
      <c r="X54" s="42">
        <v>339000000</v>
      </c>
      <c r="Y54" s="38"/>
      <c r="Z54" s="38"/>
      <c r="AA54" s="13" t="s">
        <v>30</v>
      </c>
      <c r="AC54" s="20" cm="1">
        <f t="array" ref="AC54:AE54">X54+'[1]Ppto. Extraor. 04-2023'!$X$43:$Z$43</f>
        <v>564000000</v>
      </c>
      <c r="AD54">
        <v>339000000</v>
      </c>
      <c r="AE54">
        <v>339000000</v>
      </c>
    </row>
    <row r="55" spans="3:31" x14ac:dyDescent="0.35">
      <c r="C55" s="43" t="s">
        <v>31</v>
      </c>
      <c r="D55" s="24"/>
      <c r="E55" s="24"/>
      <c r="F55" s="24"/>
      <c r="G55" s="24"/>
      <c r="H55" s="24"/>
      <c r="I55" s="24"/>
      <c r="J55" s="24"/>
      <c r="K55" s="24"/>
      <c r="L55" s="6" t="s">
        <v>30</v>
      </c>
      <c r="M55" s="6" t="s">
        <v>30</v>
      </c>
      <c r="N55" s="6" t="s">
        <v>30</v>
      </c>
      <c r="O55" s="43" t="s">
        <v>32</v>
      </c>
      <c r="P55" s="24"/>
      <c r="Q55" s="51" t="s">
        <v>30</v>
      </c>
      <c r="R55" s="46"/>
      <c r="S55" s="46"/>
      <c r="T55" s="46"/>
      <c r="U55" s="46"/>
      <c r="V55" s="46"/>
      <c r="W55" s="46"/>
      <c r="X55" s="44" t="s">
        <v>30</v>
      </c>
      <c r="Y55" s="38"/>
      <c r="Z55" s="38"/>
      <c r="AA55" s="15">
        <v>194000000</v>
      </c>
    </row>
    <row r="56" spans="3:31" x14ac:dyDescent="0.35">
      <c r="C56" s="36" t="s">
        <v>62</v>
      </c>
      <c r="D56" s="24"/>
      <c r="E56" s="24"/>
      <c r="F56" s="24"/>
      <c r="G56" s="24"/>
      <c r="H56" s="24"/>
      <c r="I56" s="24"/>
      <c r="J56" s="24"/>
      <c r="K56" s="24"/>
      <c r="L56" s="7">
        <v>1120</v>
      </c>
      <c r="M56" s="7">
        <v>1320</v>
      </c>
      <c r="N56" s="7"/>
      <c r="O56" s="36" t="s">
        <v>63</v>
      </c>
      <c r="P56" s="24"/>
      <c r="Q56" s="50" t="s">
        <v>30</v>
      </c>
      <c r="R56" s="46"/>
      <c r="S56" s="46"/>
      <c r="T56" s="46"/>
      <c r="U56" s="46"/>
      <c r="V56" s="46"/>
      <c r="W56" s="46"/>
      <c r="X56" s="37" t="s">
        <v>30</v>
      </c>
      <c r="Y56" s="38"/>
      <c r="Z56" s="38"/>
      <c r="AA56" s="16">
        <v>80000000</v>
      </c>
    </row>
    <row r="57" spans="3:31" x14ac:dyDescent="0.35">
      <c r="C57" s="39" t="s">
        <v>35</v>
      </c>
      <c r="D57" s="24"/>
      <c r="E57" s="24"/>
      <c r="F57" s="24"/>
      <c r="G57" s="24"/>
      <c r="H57" s="24"/>
      <c r="I57" s="24"/>
      <c r="J57" s="24"/>
      <c r="K57" s="24"/>
      <c r="L57" s="8" t="s">
        <v>30</v>
      </c>
      <c r="M57" s="8" t="s">
        <v>30</v>
      </c>
      <c r="N57" s="8" t="s">
        <v>30</v>
      </c>
      <c r="O57" s="39" t="s">
        <v>30</v>
      </c>
      <c r="P57" s="24"/>
      <c r="Q57" s="45" t="s">
        <v>30</v>
      </c>
      <c r="R57" s="46"/>
      <c r="S57" s="46"/>
      <c r="T57" s="46"/>
      <c r="U57" s="46"/>
      <c r="V57" s="46"/>
      <c r="W57" s="46"/>
      <c r="X57" s="40" t="s">
        <v>30</v>
      </c>
      <c r="Y57" s="38"/>
      <c r="Z57" s="38"/>
      <c r="AA57" s="17" t="s">
        <v>30</v>
      </c>
    </row>
    <row r="58" spans="3:31" ht="75.75" customHeight="1" x14ac:dyDescent="0.35">
      <c r="C58" s="47" t="s">
        <v>36</v>
      </c>
      <c r="D58" s="24"/>
      <c r="E58" s="24"/>
      <c r="F58" s="24"/>
      <c r="G58" s="24"/>
      <c r="H58" s="24"/>
      <c r="I58" s="24"/>
      <c r="J58" s="24"/>
      <c r="K58" s="24"/>
      <c r="L58" s="10" t="s">
        <v>30</v>
      </c>
      <c r="M58" s="10" t="s">
        <v>30</v>
      </c>
      <c r="N58" s="10" t="s">
        <v>30</v>
      </c>
      <c r="O58" s="47" t="s">
        <v>37</v>
      </c>
      <c r="P58" s="24"/>
      <c r="Q58" s="48" t="s">
        <v>64</v>
      </c>
      <c r="R58" s="46"/>
      <c r="S58" s="46"/>
      <c r="T58" s="46"/>
      <c r="U58" s="46"/>
      <c r="V58" s="46"/>
      <c r="W58" s="46"/>
      <c r="X58" s="49" t="s">
        <v>30</v>
      </c>
      <c r="Y58" s="38"/>
      <c r="Z58" s="38"/>
      <c r="AA58" s="21">
        <v>80000000</v>
      </c>
    </row>
    <row r="59" spans="3:31" x14ac:dyDescent="0.35">
      <c r="C59" s="36" t="s">
        <v>33</v>
      </c>
      <c r="D59" s="24"/>
      <c r="E59" s="24"/>
      <c r="F59" s="24"/>
      <c r="G59" s="24"/>
      <c r="H59" s="24"/>
      <c r="I59" s="24"/>
      <c r="J59" s="24"/>
      <c r="K59" s="24"/>
      <c r="L59" s="7">
        <v>1120</v>
      </c>
      <c r="M59" s="7">
        <v>1320</v>
      </c>
      <c r="N59" s="7"/>
      <c r="O59" s="36" t="s">
        <v>34</v>
      </c>
      <c r="P59" s="24"/>
      <c r="Q59" s="50" t="s">
        <v>30</v>
      </c>
      <c r="R59" s="46"/>
      <c r="S59" s="46"/>
      <c r="T59" s="46"/>
      <c r="U59" s="46"/>
      <c r="V59" s="46"/>
      <c r="W59" s="46"/>
      <c r="X59" s="37" t="s">
        <v>30</v>
      </c>
      <c r="Y59" s="38"/>
      <c r="Z59" s="38"/>
      <c r="AA59" s="16">
        <v>34000000</v>
      </c>
    </row>
    <row r="60" spans="3:31" x14ac:dyDescent="0.35">
      <c r="C60" s="39" t="s">
        <v>35</v>
      </c>
      <c r="D60" s="24"/>
      <c r="E60" s="24"/>
      <c r="F60" s="24"/>
      <c r="G60" s="24"/>
      <c r="H60" s="24"/>
      <c r="I60" s="24"/>
      <c r="J60" s="24"/>
      <c r="K60" s="24"/>
      <c r="L60" s="8" t="s">
        <v>30</v>
      </c>
      <c r="M60" s="8" t="s">
        <v>30</v>
      </c>
      <c r="N60" s="8" t="s">
        <v>30</v>
      </c>
      <c r="O60" s="39" t="s">
        <v>30</v>
      </c>
      <c r="P60" s="24"/>
      <c r="Q60" s="45" t="s">
        <v>30</v>
      </c>
      <c r="R60" s="46"/>
      <c r="S60" s="46"/>
      <c r="T60" s="46"/>
      <c r="U60" s="46"/>
      <c r="V60" s="46"/>
      <c r="W60" s="46"/>
      <c r="X60" s="40" t="s">
        <v>30</v>
      </c>
      <c r="Y60" s="38"/>
      <c r="Z60" s="38"/>
      <c r="AA60" s="17" t="s">
        <v>30</v>
      </c>
    </row>
    <row r="61" spans="3:31" ht="78" customHeight="1" x14ac:dyDescent="0.35">
      <c r="C61" s="47" t="s">
        <v>36</v>
      </c>
      <c r="D61" s="24"/>
      <c r="E61" s="24"/>
      <c r="F61" s="24"/>
      <c r="G61" s="24"/>
      <c r="H61" s="24"/>
      <c r="I61" s="24"/>
      <c r="J61" s="24"/>
      <c r="K61" s="24"/>
      <c r="L61" s="10" t="s">
        <v>30</v>
      </c>
      <c r="M61" s="10" t="s">
        <v>30</v>
      </c>
      <c r="N61" s="10" t="s">
        <v>30</v>
      </c>
      <c r="O61" s="47" t="s">
        <v>37</v>
      </c>
      <c r="P61" s="24"/>
      <c r="Q61" s="48" t="s">
        <v>65</v>
      </c>
      <c r="R61" s="46"/>
      <c r="S61" s="46"/>
      <c r="T61" s="46"/>
      <c r="U61" s="46"/>
      <c r="V61" s="46"/>
      <c r="W61" s="46"/>
      <c r="X61" s="49" t="s">
        <v>30</v>
      </c>
      <c r="Y61" s="38"/>
      <c r="Z61" s="38"/>
      <c r="AA61" s="21">
        <v>34000000</v>
      </c>
    </row>
    <row r="62" spans="3:31" x14ac:dyDescent="0.35">
      <c r="C62" s="36" t="s">
        <v>39</v>
      </c>
      <c r="D62" s="24"/>
      <c r="E62" s="24"/>
      <c r="F62" s="24"/>
      <c r="G62" s="24"/>
      <c r="H62" s="24"/>
      <c r="I62" s="24"/>
      <c r="J62" s="24"/>
      <c r="K62" s="24"/>
      <c r="L62" s="7">
        <v>1120</v>
      </c>
      <c r="M62" s="7">
        <v>1320</v>
      </c>
      <c r="N62" s="7"/>
      <c r="O62" s="36" t="s">
        <v>40</v>
      </c>
      <c r="P62" s="24"/>
      <c r="Q62" s="50" t="s">
        <v>30</v>
      </c>
      <c r="R62" s="46"/>
      <c r="S62" s="46"/>
      <c r="T62" s="46"/>
      <c r="U62" s="46"/>
      <c r="V62" s="46"/>
      <c r="W62" s="46"/>
      <c r="X62" s="37" t="s">
        <v>30</v>
      </c>
      <c r="Y62" s="38"/>
      <c r="Z62" s="38"/>
      <c r="AA62" s="16">
        <v>80000000</v>
      </c>
    </row>
    <row r="63" spans="3:31" x14ac:dyDescent="0.35">
      <c r="C63" s="39" t="s">
        <v>35</v>
      </c>
      <c r="D63" s="24"/>
      <c r="E63" s="24"/>
      <c r="F63" s="24"/>
      <c r="G63" s="24"/>
      <c r="H63" s="24"/>
      <c r="I63" s="24"/>
      <c r="J63" s="24"/>
      <c r="K63" s="24"/>
      <c r="L63" s="8" t="s">
        <v>30</v>
      </c>
      <c r="M63" s="8" t="s">
        <v>30</v>
      </c>
      <c r="N63" s="8" t="s">
        <v>30</v>
      </c>
      <c r="O63" s="39" t="s">
        <v>30</v>
      </c>
      <c r="P63" s="24"/>
      <c r="Q63" s="45" t="s">
        <v>30</v>
      </c>
      <c r="R63" s="46"/>
      <c r="S63" s="46"/>
      <c r="T63" s="46"/>
      <c r="U63" s="46"/>
      <c r="V63" s="46"/>
      <c r="W63" s="46"/>
      <c r="X63" s="40" t="s">
        <v>30</v>
      </c>
      <c r="Y63" s="38"/>
      <c r="Z63" s="38"/>
      <c r="AA63" s="17" t="s">
        <v>30</v>
      </c>
    </row>
    <row r="64" spans="3:31" ht="67.5" customHeight="1" x14ac:dyDescent="0.35">
      <c r="C64" s="47" t="s">
        <v>36</v>
      </c>
      <c r="D64" s="24"/>
      <c r="E64" s="24"/>
      <c r="F64" s="24"/>
      <c r="G64" s="24"/>
      <c r="H64" s="24"/>
      <c r="I64" s="24"/>
      <c r="J64" s="24"/>
      <c r="K64" s="24"/>
      <c r="L64" s="10" t="s">
        <v>30</v>
      </c>
      <c r="M64" s="10" t="s">
        <v>30</v>
      </c>
      <c r="N64" s="10" t="s">
        <v>30</v>
      </c>
      <c r="O64" s="47" t="s">
        <v>37</v>
      </c>
      <c r="P64" s="24"/>
      <c r="Q64" s="48" t="s">
        <v>66</v>
      </c>
      <c r="R64" s="46"/>
      <c r="S64" s="46"/>
      <c r="T64" s="46"/>
      <c r="U64" s="46"/>
      <c r="V64" s="46"/>
      <c r="W64" s="46"/>
      <c r="X64" s="49" t="s">
        <v>30</v>
      </c>
      <c r="Y64" s="38"/>
      <c r="Z64" s="38"/>
      <c r="AA64" s="21">
        <v>80000000</v>
      </c>
    </row>
    <row r="65" spans="3:31" x14ac:dyDescent="0.35">
      <c r="C65" s="43" t="s">
        <v>42</v>
      </c>
      <c r="D65" s="24"/>
      <c r="E65" s="24"/>
      <c r="F65" s="24"/>
      <c r="G65" s="24"/>
      <c r="H65" s="24"/>
      <c r="I65" s="24"/>
      <c r="J65" s="24"/>
      <c r="K65" s="24"/>
      <c r="L65" s="6" t="s">
        <v>30</v>
      </c>
      <c r="M65" s="6" t="s">
        <v>30</v>
      </c>
      <c r="N65" s="6" t="s">
        <v>30</v>
      </c>
      <c r="O65" s="43" t="s">
        <v>43</v>
      </c>
      <c r="P65" s="24"/>
      <c r="Q65" s="51" t="s">
        <v>30</v>
      </c>
      <c r="R65" s="46"/>
      <c r="S65" s="46"/>
      <c r="T65" s="46"/>
      <c r="U65" s="46"/>
      <c r="V65" s="46"/>
      <c r="W65" s="46"/>
      <c r="X65" s="44" t="s">
        <v>30</v>
      </c>
      <c r="Y65" s="38"/>
      <c r="Z65" s="38"/>
      <c r="AA65" s="15">
        <v>145000000</v>
      </c>
    </row>
    <row r="66" spans="3:31" x14ac:dyDescent="0.35">
      <c r="C66" s="36" t="s">
        <v>55</v>
      </c>
      <c r="D66" s="24"/>
      <c r="E66" s="24"/>
      <c r="F66" s="24"/>
      <c r="G66" s="24"/>
      <c r="H66" s="24"/>
      <c r="I66" s="24"/>
      <c r="J66" s="24"/>
      <c r="K66" s="24"/>
      <c r="L66" s="7">
        <v>1320</v>
      </c>
      <c r="M66" s="7">
        <v>1320</v>
      </c>
      <c r="N66" s="7"/>
      <c r="O66" s="36" t="s">
        <v>56</v>
      </c>
      <c r="P66" s="24"/>
      <c r="Q66" s="50" t="s">
        <v>30</v>
      </c>
      <c r="R66" s="46"/>
      <c r="S66" s="46"/>
      <c r="T66" s="46"/>
      <c r="U66" s="46"/>
      <c r="V66" s="46"/>
      <c r="W66" s="46"/>
      <c r="X66" s="37" t="s">
        <v>30</v>
      </c>
      <c r="Y66" s="38"/>
      <c r="Z66" s="38"/>
      <c r="AA66" s="16">
        <v>145000000</v>
      </c>
    </row>
    <row r="67" spans="3:31" x14ac:dyDescent="0.35">
      <c r="C67" s="39" t="s">
        <v>35</v>
      </c>
      <c r="D67" s="24"/>
      <c r="E67" s="24"/>
      <c r="F67" s="24"/>
      <c r="G67" s="24"/>
      <c r="H67" s="24"/>
      <c r="I67" s="24"/>
      <c r="J67" s="24"/>
      <c r="K67" s="24"/>
      <c r="L67" s="8" t="s">
        <v>30</v>
      </c>
      <c r="M67" s="8" t="s">
        <v>30</v>
      </c>
      <c r="N67" s="8" t="s">
        <v>30</v>
      </c>
      <c r="O67" s="39" t="s">
        <v>30</v>
      </c>
      <c r="P67" s="24"/>
      <c r="Q67" s="45" t="s">
        <v>30</v>
      </c>
      <c r="R67" s="46"/>
      <c r="S67" s="46"/>
      <c r="T67" s="46"/>
      <c r="U67" s="46"/>
      <c r="V67" s="46"/>
      <c r="W67" s="46"/>
      <c r="X67" s="40" t="s">
        <v>30</v>
      </c>
      <c r="Y67" s="38"/>
      <c r="Z67" s="38"/>
      <c r="AA67" s="17" t="s">
        <v>30</v>
      </c>
    </row>
    <row r="68" spans="3:31" ht="77.25" customHeight="1" x14ac:dyDescent="0.35">
      <c r="C68" s="47" t="s">
        <v>67</v>
      </c>
      <c r="D68" s="24"/>
      <c r="E68" s="24"/>
      <c r="F68" s="24"/>
      <c r="G68" s="24"/>
      <c r="H68" s="24"/>
      <c r="I68" s="24"/>
      <c r="J68" s="24"/>
      <c r="K68" s="24"/>
      <c r="L68" s="10" t="s">
        <v>30</v>
      </c>
      <c r="M68" s="10" t="s">
        <v>30</v>
      </c>
      <c r="N68" s="10" t="s">
        <v>30</v>
      </c>
      <c r="O68" s="47" t="s">
        <v>68</v>
      </c>
      <c r="P68" s="24"/>
      <c r="Q68" s="48" t="s">
        <v>69</v>
      </c>
      <c r="R68" s="46"/>
      <c r="S68" s="46"/>
      <c r="T68" s="46"/>
      <c r="U68" s="46"/>
      <c r="V68" s="46"/>
      <c r="W68" s="46"/>
      <c r="X68" s="49" t="s">
        <v>30</v>
      </c>
      <c r="Y68" s="38"/>
      <c r="Z68" s="38"/>
      <c r="AA68" s="21">
        <v>145000000</v>
      </c>
    </row>
    <row r="69" spans="3:31" ht="25" customHeight="1" x14ac:dyDescent="0.35">
      <c r="C69" s="41" t="s">
        <v>70</v>
      </c>
      <c r="D69" s="24"/>
      <c r="E69" s="24"/>
      <c r="F69" s="24"/>
      <c r="G69" s="24"/>
      <c r="H69" s="24"/>
      <c r="I69" s="24"/>
      <c r="J69" s="24"/>
      <c r="K69" s="24"/>
      <c r="L69" s="5" t="s">
        <v>30</v>
      </c>
      <c r="M69" s="5" t="s">
        <v>30</v>
      </c>
      <c r="N69" s="5" t="s">
        <v>30</v>
      </c>
      <c r="O69" s="41" t="s">
        <v>30</v>
      </c>
      <c r="P69" s="24"/>
      <c r="Q69" s="52" t="s">
        <v>30</v>
      </c>
      <c r="R69" s="46"/>
      <c r="S69" s="46"/>
      <c r="T69" s="46"/>
      <c r="U69" s="46"/>
      <c r="V69" s="46"/>
      <c r="W69" s="46"/>
      <c r="X69" s="42">
        <v>1090000000</v>
      </c>
      <c r="Y69" s="38"/>
      <c r="Z69" s="38"/>
      <c r="AA69" s="13" t="s">
        <v>30</v>
      </c>
      <c r="AC69" s="20" cm="1">
        <f t="array" ref="AC69:AE69">X69+'[1]Ppto. Extraor. 04-2023'!$X$54:$Z$54</f>
        <v>2137757381</v>
      </c>
      <c r="AD69">
        <v>1090000000</v>
      </c>
      <c r="AE69">
        <v>1090000000</v>
      </c>
    </row>
    <row r="70" spans="3:31" x14ac:dyDescent="0.35">
      <c r="C70" s="43" t="s">
        <v>71</v>
      </c>
      <c r="D70" s="24"/>
      <c r="E70" s="24"/>
      <c r="F70" s="24"/>
      <c r="G70" s="24"/>
      <c r="H70" s="24"/>
      <c r="I70" s="24"/>
      <c r="J70" s="24"/>
      <c r="K70" s="24"/>
      <c r="L70" s="6" t="s">
        <v>30</v>
      </c>
      <c r="M70" s="6" t="s">
        <v>30</v>
      </c>
      <c r="N70" s="6" t="s">
        <v>30</v>
      </c>
      <c r="O70" s="43" t="s">
        <v>72</v>
      </c>
      <c r="P70" s="24"/>
      <c r="Q70" s="51" t="s">
        <v>30</v>
      </c>
      <c r="R70" s="46"/>
      <c r="S70" s="46"/>
      <c r="T70" s="46"/>
      <c r="U70" s="46"/>
      <c r="V70" s="46"/>
      <c r="W70" s="46"/>
      <c r="X70" s="44" t="s">
        <v>30</v>
      </c>
      <c r="Y70" s="38"/>
      <c r="Z70" s="38"/>
      <c r="AA70" s="15">
        <v>150000000</v>
      </c>
    </row>
    <row r="71" spans="3:31" ht="30" customHeight="1" x14ac:dyDescent="0.35">
      <c r="C71" s="36" t="s">
        <v>73</v>
      </c>
      <c r="D71" s="24"/>
      <c r="E71" s="24"/>
      <c r="F71" s="24"/>
      <c r="G71" s="24"/>
      <c r="H71" s="24"/>
      <c r="I71" s="24"/>
      <c r="J71" s="24"/>
      <c r="K71" s="24"/>
      <c r="L71" s="7">
        <v>1112</v>
      </c>
      <c r="M71" s="7">
        <v>1320</v>
      </c>
      <c r="N71" s="7" t="s">
        <v>74</v>
      </c>
      <c r="O71" s="36" t="s">
        <v>75</v>
      </c>
      <c r="P71" s="24"/>
      <c r="Q71" s="50" t="s">
        <v>30</v>
      </c>
      <c r="R71" s="46"/>
      <c r="S71" s="46"/>
      <c r="T71" s="46"/>
      <c r="U71" s="46"/>
      <c r="V71" s="46"/>
      <c r="W71" s="46"/>
      <c r="X71" s="37" t="s">
        <v>30</v>
      </c>
      <c r="Y71" s="38"/>
      <c r="Z71" s="38"/>
      <c r="AA71" s="16">
        <v>100000000</v>
      </c>
    </row>
    <row r="72" spans="3:31" x14ac:dyDescent="0.35">
      <c r="C72" s="39" t="s">
        <v>35</v>
      </c>
      <c r="D72" s="24"/>
      <c r="E72" s="24"/>
      <c r="F72" s="24"/>
      <c r="G72" s="24"/>
      <c r="H72" s="24"/>
      <c r="I72" s="24"/>
      <c r="J72" s="24"/>
      <c r="K72" s="24"/>
      <c r="L72" s="8" t="s">
        <v>30</v>
      </c>
      <c r="M72" s="8" t="s">
        <v>30</v>
      </c>
      <c r="N72" s="8" t="s">
        <v>30</v>
      </c>
      <c r="O72" s="39" t="s">
        <v>30</v>
      </c>
      <c r="P72" s="24"/>
      <c r="Q72" s="45" t="s">
        <v>30</v>
      </c>
      <c r="R72" s="46"/>
      <c r="S72" s="46"/>
      <c r="T72" s="46"/>
      <c r="U72" s="46"/>
      <c r="V72" s="46"/>
      <c r="W72" s="46"/>
      <c r="X72" s="40" t="s">
        <v>30</v>
      </c>
      <c r="Y72" s="38"/>
      <c r="Z72" s="38"/>
      <c r="AA72" s="17" t="s">
        <v>30</v>
      </c>
    </row>
    <row r="73" spans="3:31" ht="97.5" customHeight="1" x14ac:dyDescent="0.35">
      <c r="C73" s="47" t="s">
        <v>72</v>
      </c>
      <c r="D73" s="24"/>
      <c r="E73" s="24"/>
      <c r="F73" s="24"/>
      <c r="G73" s="24"/>
      <c r="H73" s="24"/>
      <c r="I73" s="24"/>
      <c r="J73" s="24"/>
      <c r="K73" s="24"/>
      <c r="L73" s="10" t="s">
        <v>30</v>
      </c>
      <c r="M73" s="10" t="s">
        <v>30</v>
      </c>
      <c r="N73" s="10" t="s">
        <v>30</v>
      </c>
      <c r="O73" s="47" t="s">
        <v>30</v>
      </c>
      <c r="P73" s="24"/>
      <c r="Q73" s="53" t="s">
        <v>76</v>
      </c>
      <c r="R73" s="46"/>
      <c r="S73" s="46"/>
      <c r="T73" s="46"/>
      <c r="U73" s="46"/>
      <c r="V73" s="46"/>
      <c r="W73" s="46"/>
      <c r="X73" s="49" t="s">
        <v>30</v>
      </c>
      <c r="Y73" s="38"/>
      <c r="Z73" s="38"/>
      <c r="AA73" s="21">
        <v>100000000</v>
      </c>
    </row>
    <row r="74" spans="3:31" ht="28.5" customHeight="1" x14ac:dyDescent="0.35">
      <c r="C74" s="36" t="s">
        <v>77</v>
      </c>
      <c r="D74" s="24"/>
      <c r="E74" s="24"/>
      <c r="F74" s="24"/>
      <c r="G74" s="24"/>
      <c r="H74" s="24"/>
      <c r="I74" s="24"/>
      <c r="J74" s="24"/>
      <c r="K74" s="24"/>
      <c r="L74" s="7">
        <v>1112</v>
      </c>
      <c r="M74" s="7">
        <v>1320</v>
      </c>
      <c r="N74" s="7" t="s">
        <v>74</v>
      </c>
      <c r="O74" s="36" t="s">
        <v>78</v>
      </c>
      <c r="P74" s="24"/>
      <c r="Q74" s="50" t="s">
        <v>30</v>
      </c>
      <c r="R74" s="46"/>
      <c r="S74" s="46"/>
      <c r="T74" s="46"/>
      <c r="U74" s="46"/>
      <c r="V74" s="46"/>
      <c r="W74" s="46"/>
      <c r="X74" s="37" t="s">
        <v>30</v>
      </c>
      <c r="Y74" s="38"/>
      <c r="Z74" s="38"/>
      <c r="AA74" s="16">
        <v>50000000</v>
      </c>
    </row>
    <row r="75" spans="3:31" x14ac:dyDescent="0.35">
      <c r="C75" s="39" t="s">
        <v>35</v>
      </c>
      <c r="D75" s="24"/>
      <c r="E75" s="24"/>
      <c r="F75" s="24"/>
      <c r="G75" s="24"/>
      <c r="H75" s="24"/>
      <c r="I75" s="24"/>
      <c r="J75" s="24"/>
      <c r="K75" s="24"/>
      <c r="L75" s="8" t="s">
        <v>30</v>
      </c>
      <c r="M75" s="8" t="s">
        <v>30</v>
      </c>
      <c r="N75" s="8" t="s">
        <v>30</v>
      </c>
      <c r="O75" s="39" t="s">
        <v>30</v>
      </c>
      <c r="P75" s="24"/>
      <c r="Q75" s="45" t="s">
        <v>30</v>
      </c>
      <c r="R75" s="46"/>
      <c r="S75" s="46"/>
      <c r="T75" s="46"/>
      <c r="U75" s="46"/>
      <c r="V75" s="46"/>
      <c r="W75" s="46"/>
      <c r="X75" s="40" t="s">
        <v>30</v>
      </c>
      <c r="Y75" s="38"/>
      <c r="Z75" s="38"/>
      <c r="AA75" s="17" t="s">
        <v>30</v>
      </c>
    </row>
    <row r="76" spans="3:31" ht="98.25" customHeight="1" x14ac:dyDescent="0.35">
      <c r="C76" s="47" t="s">
        <v>72</v>
      </c>
      <c r="D76" s="24"/>
      <c r="E76" s="24"/>
      <c r="F76" s="24"/>
      <c r="G76" s="24"/>
      <c r="H76" s="24"/>
      <c r="I76" s="24"/>
      <c r="J76" s="24"/>
      <c r="K76" s="24"/>
      <c r="L76" s="10" t="s">
        <v>30</v>
      </c>
      <c r="M76" s="10" t="s">
        <v>30</v>
      </c>
      <c r="N76" s="10" t="s">
        <v>30</v>
      </c>
      <c r="O76" s="47" t="s">
        <v>30</v>
      </c>
      <c r="P76" s="24"/>
      <c r="Q76" s="53" t="s">
        <v>79</v>
      </c>
      <c r="R76" s="46"/>
      <c r="S76" s="46"/>
      <c r="T76" s="46"/>
      <c r="U76" s="46"/>
      <c r="V76" s="46"/>
      <c r="W76" s="46"/>
      <c r="X76" s="49" t="s">
        <v>30</v>
      </c>
      <c r="Y76" s="38"/>
      <c r="Z76" s="38"/>
      <c r="AA76" s="21">
        <v>50000000</v>
      </c>
    </row>
    <row r="77" spans="3:31" x14ac:dyDescent="0.35">
      <c r="C77" s="43" t="s">
        <v>31</v>
      </c>
      <c r="D77" s="24"/>
      <c r="E77" s="24"/>
      <c r="F77" s="24"/>
      <c r="G77" s="24"/>
      <c r="H77" s="24"/>
      <c r="I77" s="24"/>
      <c r="J77" s="24"/>
      <c r="K77" s="24"/>
      <c r="L77" s="6" t="s">
        <v>30</v>
      </c>
      <c r="M77" s="6" t="s">
        <v>30</v>
      </c>
      <c r="N77" s="6" t="s">
        <v>30</v>
      </c>
      <c r="O77" s="43" t="s">
        <v>32</v>
      </c>
      <c r="P77" s="24"/>
      <c r="Q77" s="51" t="s">
        <v>30</v>
      </c>
      <c r="R77" s="46"/>
      <c r="S77" s="46"/>
      <c r="T77" s="46"/>
      <c r="U77" s="46"/>
      <c r="V77" s="46"/>
      <c r="W77" s="46"/>
      <c r="X77" s="44" t="s">
        <v>30</v>
      </c>
      <c r="Y77" s="38"/>
      <c r="Z77" s="38"/>
      <c r="AA77" s="15">
        <v>133000000</v>
      </c>
    </row>
    <row r="78" spans="3:31" x14ac:dyDescent="0.35">
      <c r="C78" s="36" t="s">
        <v>62</v>
      </c>
      <c r="D78" s="24"/>
      <c r="E78" s="24"/>
      <c r="F78" s="24"/>
      <c r="G78" s="24"/>
      <c r="H78" s="24"/>
      <c r="I78" s="24"/>
      <c r="J78" s="24"/>
      <c r="K78" s="24"/>
      <c r="L78" s="7">
        <v>1120</v>
      </c>
      <c r="M78" s="7">
        <v>1320</v>
      </c>
      <c r="N78" s="7"/>
      <c r="O78" s="36" t="s">
        <v>63</v>
      </c>
      <c r="P78" s="24"/>
      <c r="Q78" s="50" t="s">
        <v>30</v>
      </c>
      <c r="R78" s="46"/>
      <c r="S78" s="46"/>
      <c r="T78" s="46"/>
      <c r="U78" s="46"/>
      <c r="V78" s="46"/>
      <c r="W78" s="46"/>
      <c r="X78" s="37" t="s">
        <v>30</v>
      </c>
      <c r="Y78" s="38"/>
      <c r="Z78" s="38"/>
      <c r="AA78" s="16">
        <v>70000000</v>
      </c>
    </row>
    <row r="79" spans="3:31" x14ac:dyDescent="0.35">
      <c r="C79" s="39" t="s">
        <v>35</v>
      </c>
      <c r="D79" s="24"/>
      <c r="E79" s="24"/>
      <c r="F79" s="24"/>
      <c r="G79" s="24"/>
      <c r="H79" s="24"/>
      <c r="I79" s="24"/>
      <c r="J79" s="24"/>
      <c r="K79" s="24"/>
      <c r="L79" s="8" t="s">
        <v>30</v>
      </c>
      <c r="M79" s="8" t="s">
        <v>30</v>
      </c>
      <c r="N79" s="8" t="s">
        <v>30</v>
      </c>
      <c r="O79" s="39" t="s">
        <v>30</v>
      </c>
      <c r="P79" s="24"/>
      <c r="Q79" s="45" t="s">
        <v>30</v>
      </c>
      <c r="R79" s="46"/>
      <c r="S79" s="46"/>
      <c r="T79" s="46"/>
      <c r="U79" s="46"/>
      <c r="V79" s="46"/>
      <c r="W79" s="46"/>
      <c r="X79" s="40" t="s">
        <v>30</v>
      </c>
      <c r="Y79" s="38"/>
      <c r="Z79" s="38"/>
      <c r="AA79" s="17" t="s">
        <v>30</v>
      </c>
    </row>
    <row r="80" spans="3:31" ht="88.5" customHeight="1" x14ac:dyDescent="0.35">
      <c r="C80" s="47" t="s">
        <v>36</v>
      </c>
      <c r="D80" s="24"/>
      <c r="E80" s="24"/>
      <c r="F80" s="24"/>
      <c r="G80" s="24"/>
      <c r="H80" s="24"/>
      <c r="I80" s="24"/>
      <c r="J80" s="24"/>
      <c r="K80" s="24"/>
      <c r="L80" s="10" t="s">
        <v>30</v>
      </c>
      <c r="M80" s="10" t="s">
        <v>30</v>
      </c>
      <c r="N80" s="10" t="s">
        <v>30</v>
      </c>
      <c r="O80" s="47" t="s">
        <v>37</v>
      </c>
      <c r="P80" s="24"/>
      <c r="Q80" s="48" t="s">
        <v>80</v>
      </c>
      <c r="R80" s="46"/>
      <c r="S80" s="46"/>
      <c r="T80" s="46"/>
      <c r="U80" s="46"/>
      <c r="V80" s="46"/>
      <c r="W80" s="46"/>
      <c r="X80" s="49" t="s">
        <v>30</v>
      </c>
      <c r="Y80" s="38"/>
      <c r="Z80" s="38"/>
      <c r="AA80" s="21">
        <v>70000000</v>
      </c>
    </row>
    <row r="81" spans="3:27" x14ac:dyDescent="0.35">
      <c r="C81" s="36" t="s">
        <v>33</v>
      </c>
      <c r="D81" s="24"/>
      <c r="E81" s="24"/>
      <c r="F81" s="24"/>
      <c r="G81" s="24"/>
      <c r="H81" s="24"/>
      <c r="I81" s="24"/>
      <c r="J81" s="24"/>
      <c r="K81" s="24"/>
      <c r="L81" s="7">
        <v>1120</v>
      </c>
      <c r="M81" s="7">
        <v>1320</v>
      </c>
      <c r="N81" s="7"/>
      <c r="O81" s="36" t="s">
        <v>34</v>
      </c>
      <c r="P81" s="24"/>
      <c r="Q81" s="50" t="s">
        <v>30</v>
      </c>
      <c r="R81" s="46"/>
      <c r="S81" s="46"/>
      <c r="T81" s="46"/>
      <c r="U81" s="46"/>
      <c r="V81" s="46"/>
      <c r="W81" s="46"/>
      <c r="X81" s="37" t="s">
        <v>30</v>
      </c>
      <c r="Y81" s="38"/>
      <c r="Z81" s="38"/>
      <c r="AA81" s="21">
        <v>28000000</v>
      </c>
    </row>
    <row r="82" spans="3:27" x14ac:dyDescent="0.35">
      <c r="C82" s="39" t="s">
        <v>35</v>
      </c>
      <c r="D82" s="24"/>
      <c r="E82" s="24"/>
      <c r="F82" s="24"/>
      <c r="G82" s="24"/>
      <c r="H82" s="24"/>
      <c r="I82" s="24"/>
      <c r="J82" s="24"/>
      <c r="K82" s="24"/>
      <c r="L82" s="8" t="s">
        <v>30</v>
      </c>
      <c r="M82" s="8" t="s">
        <v>30</v>
      </c>
      <c r="N82" s="8" t="s">
        <v>30</v>
      </c>
      <c r="O82" s="39" t="s">
        <v>30</v>
      </c>
      <c r="P82" s="24"/>
      <c r="Q82" s="45" t="s">
        <v>30</v>
      </c>
      <c r="R82" s="46"/>
      <c r="S82" s="46"/>
      <c r="T82" s="46"/>
      <c r="U82" s="46"/>
      <c r="V82" s="46"/>
      <c r="W82" s="46"/>
      <c r="X82" s="40" t="s">
        <v>30</v>
      </c>
      <c r="Y82" s="38"/>
      <c r="Z82" s="38"/>
      <c r="AA82" s="17" t="s">
        <v>30</v>
      </c>
    </row>
    <row r="83" spans="3:27" ht="78" customHeight="1" x14ac:dyDescent="0.35">
      <c r="C83" s="47" t="s">
        <v>36</v>
      </c>
      <c r="D83" s="24"/>
      <c r="E83" s="24"/>
      <c r="F83" s="24"/>
      <c r="G83" s="24"/>
      <c r="H83" s="24"/>
      <c r="I83" s="24"/>
      <c r="J83" s="24"/>
      <c r="K83" s="24"/>
      <c r="L83" s="10" t="s">
        <v>30</v>
      </c>
      <c r="M83" s="10" t="s">
        <v>30</v>
      </c>
      <c r="N83" s="10" t="s">
        <v>30</v>
      </c>
      <c r="O83" s="47" t="s">
        <v>37</v>
      </c>
      <c r="P83" s="24"/>
      <c r="Q83" s="48" t="s">
        <v>65</v>
      </c>
      <c r="R83" s="46"/>
      <c r="S83" s="46"/>
      <c r="T83" s="46"/>
      <c r="U83" s="46"/>
      <c r="V83" s="46"/>
      <c r="W83" s="46"/>
      <c r="X83" s="49" t="s">
        <v>30</v>
      </c>
      <c r="Y83" s="38"/>
      <c r="Z83" s="38"/>
      <c r="AA83" s="18">
        <v>28000000</v>
      </c>
    </row>
    <row r="84" spans="3:27" ht="27" customHeight="1" x14ac:dyDescent="0.35">
      <c r="C84" s="36" t="s">
        <v>81</v>
      </c>
      <c r="D84" s="24"/>
      <c r="E84" s="24"/>
      <c r="F84" s="24"/>
      <c r="G84" s="24"/>
      <c r="H84" s="24"/>
      <c r="I84" s="24"/>
      <c r="J84" s="24"/>
      <c r="K84" s="24"/>
      <c r="L84" s="7">
        <v>1120</v>
      </c>
      <c r="M84" s="7">
        <v>1320</v>
      </c>
      <c r="N84" s="7"/>
      <c r="O84" s="36" t="s">
        <v>82</v>
      </c>
      <c r="P84" s="24"/>
      <c r="Q84" s="50" t="s">
        <v>30</v>
      </c>
      <c r="R84" s="46"/>
      <c r="S84" s="46"/>
      <c r="T84" s="46"/>
      <c r="U84" s="46"/>
      <c r="V84" s="46"/>
      <c r="W84" s="46"/>
      <c r="X84" s="37" t="s">
        <v>30</v>
      </c>
      <c r="Y84" s="38"/>
      <c r="Z84" s="38"/>
      <c r="AA84" s="21">
        <v>35000000</v>
      </c>
    </row>
    <row r="85" spans="3:27" x14ac:dyDescent="0.35">
      <c r="C85" s="39" t="s">
        <v>35</v>
      </c>
      <c r="D85" s="24"/>
      <c r="E85" s="24"/>
      <c r="F85" s="24"/>
      <c r="G85" s="24"/>
      <c r="H85" s="24"/>
      <c r="I85" s="24"/>
      <c r="J85" s="24"/>
      <c r="K85" s="24"/>
      <c r="L85" s="8" t="s">
        <v>30</v>
      </c>
      <c r="M85" s="8" t="s">
        <v>30</v>
      </c>
      <c r="N85" s="8" t="s">
        <v>30</v>
      </c>
      <c r="O85" s="39" t="s">
        <v>30</v>
      </c>
      <c r="P85" s="24"/>
      <c r="Q85" s="45" t="s">
        <v>30</v>
      </c>
      <c r="R85" s="46"/>
      <c r="S85" s="46"/>
      <c r="T85" s="46"/>
      <c r="U85" s="46"/>
      <c r="V85" s="46"/>
      <c r="W85" s="46"/>
      <c r="X85" s="40" t="s">
        <v>30</v>
      </c>
      <c r="Y85" s="38"/>
      <c r="Z85" s="38"/>
      <c r="AA85" s="17" t="s">
        <v>30</v>
      </c>
    </row>
    <row r="86" spans="3:27" ht="92.25" customHeight="1" x14ac:dyDescent="0.35">
      <c r="C86" s="47" t="s">
        <v>36</v>
      </c>
      <c r="D86" s="24"/>
      <c r="E86" s="24"/>
      <c r="F86" s="24"/>
      <c r="G86" s="24"/>
      <c r="H86" s="24"/>
      <c r="I86" s="24"/>
      <c r="J86" s="24"/>
      <c r="K86" s="24"/>
      <c r="L86" s="10" t="s">
        <v>30</v>
      </c>
      <c r="M86" s="10" t="s">
        <v>30</v>
      </c>
      <c r="N86" s="10" t="s">
        <v>30</v>
      </c>
      <c r="O86" s="47" t="s">
        <v>37</v>
      </c>
      <c r="P86" s="24"/>
      <c r="Q86" s="48" t="s">
        <v>83</v>
      </c>
      <c r="R86" s="46"/>
      <c r="S86" s="46"/>
      <c r="T86" s="46"/>
      <c r="U86" s="46"/>
      <c r="V86" s="46"/>
      <c r="W86" s="46"/>
      <c r="X86" s="49" t="s">
        <v>30</v>
      </c>
      <c r="Y86" s="38"/>
      <c r="Z86" s="38"/>
      <c r="AA86" s="18">
        <v>35000000</v>
      </c>
    </row>
    <row r="87" spans="3:27" x14ac:dyDescent="0.35">
      <c r="C87" s="43" t="s">
        <v>84</v>
      </c>
      <c r="D87" s="24"/>
      <c r="E87" s="24"/>
      <c r="F87" s="24"/>
      <c r="G87" s="24"/>
      <c r="H87" s="24"/>
      <c r="I87" s="24"/>
      <c r="J87" s="24"/>
      <c r="K87" s="24"/>
      <c r="L87" s="6" t="s">
        <v>30</v>
      </c>
      <c r="M87" s="6" t="s">
        <v>30</v>
      </c>
      <c r="N87" s="6" t="s">
        <v>30</v>
      </c>
      <c r="O87" s="43" t="s">
        <v>85</v>
      </c>
      <c r="P87" s="24"/>
      <c r="Q87" s="51" t="s">
        <v>30</v>
      </c>
      <c r="R87" s="46"/>
      <c r="S87" s="46"/>
      <c r="T87" s="46"/>
      <c r="U87" s="46"/>
      <c r="V87" s="46"/>
      <c r="W87" s="46"/>
      <c r="X87" s="44" t="s">
        <v>30</v>
      </c>
      <c r="Y87" s="38"/>
      <c r="Z87" s="38"/>
      <c r="AA87" s="15">
        <v>750000000</v>
      </c>
    </row>
    <row r="88" spans="3:27" x14ac:dyDescent="0.35">
      <c r="C88" s="36" t="s">
        <v>86</v>
      </c>
      <c r="D88" s="24"/>
      <c r="E88" s="24"/>
      <c r="F88" s="24"/>
      <c r="G88" s="24"/>
      <c r="H88" s="24"/>
      <c r="I88" s="24"/>
      <c r="J88" s="24"/>
      <c r="K88" s="24"/>
      <c r="L88" s="7">
        <v>2210</v>
      </c>
      <c r="M88" s="7">
        <v>1320</v>
      </c>
      <c r="N88" s="7"/>
      <c r="O88" s="36" t="s">
        <v>87</v>
      </c>
      <c r="P88" s="24"/>
      <c r="Q88" s="50" t="s">
        <v>30</v>
      </c>
      <c r="R88" s="46"/>
      <c r="S88" s="46"/>
      <c r="T88" s="46"/>
      <c r="U88" s="46"/>
      <c r="V88" s="46"/>
      <c r="W88" s="46"/>
      <c r="X88" s="37" t="s">
        <v>30</v>
      </c>
      <c r="Y88" s="38"/>
      <c r="Z88" s="38"/>
      <c r="AA88" s="21">
        <v>250000000</v>
      </c>
    </row>
    <row r="89" spans="3:27" x14ac:dyDescent="0.35">
      <c r="C89" s="39" t="s">
        <v>88</v>
      </c>
      <c r="D89" s="24"/>
      <c r="E89" s="24"/>
      <c r="F89" s="24"/>
      <c r="G89" s="24"/>
      <c r="H89" s="24"/>
      <c r="I89" s="24"/>
      <c r="J89" s="24"/>
      <c r="K89" s="24"/>
      <c r="L89" s="8" t="s">
        <v>30</v>
      </c>
      <c r="M89" s="8" t="s">
        <v>30</v>
      </c>
      <c r="N89" s="8" t="s">
        <v>30</v>
      </c>
      <c r="O89" s="39" t="s">
        <v>30</v>
      </c>
      <c r="P89" s="24"/>
      <c r="Q89" s="45" t="s">
        <v>30</v>
      </c>
      <c r="R89" s="46"/>
      <c r="S89" s="46"/>
      <c r="T89" s="46"/>
      <c r="U89" s="46"/>
      <c r="V89" s="46"/>
      <c r="W89" s="46"/>
      <c r="X89" s="40" t="s">
        <v>30</v>
      </c>
      <c r="Y89" s="38"/>
      <c r="Z89" s="38"/>
      <c r="AA89" s="17" t="s">
        <v>30</v>
      </c>
    </row>
    <row r="90" spans="3:27" ht="117" customHeight="1" x14ac:dyDescent="0.35">
      <c r="C90" s="47" t="s">
        <v>89</v>
      </c>
      <c r="D90" s="24"/>
      <c r="E90" s="24"/>
      <c r="F90" s="24"/>
      <c r="G90" s="24"/>
      <c r="H90" s="24"/>
      <c r="I90" s="24"/>
      <c r="J90" s="24"/>
      <c r="K90" s="24"/>
      <c r="L90" s="10" t="s">
        <v>30</v>
      </c>
      <c r="M90" s="10" t="s">
        <v>30</v>
      </c>
      <c r="N90" s="10" t="s">
        <v>30</v>
      </c>
      <c r="O90" s="47" t="s">
        <v>90</v>
      </c>
      <c r="P90" s="24"/>
      <c r="Q90" s="48" t="s">
        <v>91</v>
      </c>
      <c r="R90" s="46"/>
      <c r="S90" s="46"/>
      <c r="T90" s="46"/>
      <c r="U90" s="46"/>
      <c r="V90" s="46"/>
      <c r="W90" s="46"/>
      <c r="X90" s="49" t="s">
        <v>30</v>
      </c>
      <c r="Y90" s="38"/>
      <c r="Z90" s="38"/>
      <c r="AA90" s="18">
        <v>189710335</v>
      </c>
    </row>
    <row r="91" spans="3:27" ht="123" customHeight="1" x14ac:dyDescent="0.35">
      <c r="C91" s="47" t="s">
        <v>92</v>
      </c>
      <c r="D91" s="24"/>
      <c r="E91" s="24"/>
      <c r="F91" s="24"/>
      <c r="G91" s="24"/>
      <c r="H91" s="24"/>
      <c r="I91" s="24"/>
      <c r="J91" s="24"/>
      <c r="K91" s="24"/>
      <c r="L91" s="10" t="s">
        <v>30</v>
      </c>
      <c r="M91" s="10" t="s">
        <v>30</v>
      </c>
      <c r="N91" s="10" t="s">
        <v>30</v>
      </c>
      <c r="O91" s="47" t="s">
        <v>93</v>
      </c>
      <c r="P91" s="24"/>
      <c r="Q91" s="48" t="s">
        <v>91</v>
      </c>
      <c r="R91" s="46"/>
      <c r="S91" s="46"/>
      <c r="T91" s="46"/>
      <c r="U91" s="46"/>
      <c r="V91" s="46"/>
      <c r="W91" s="46"/>
      <c r="X91" s="49" t="s">
        <v>30</v>
      </c>
      <c r="Y91" s="38"/>
      <c r="Z91" s="38"/>
      <c r="AA91" s="18">
        <v>60289665</v>
      </c>
    </row>
    <row r="92" spans="3:27" x14ac:dyDescent="0.35">
      <c r="C92" s="36" t="s">
        <v>94</v>
      </c>
      <c r="D92" s="24"/>
      <c r="E92" s="24"/>
      <c r="F92" s="24"/>
      <c r="G92" s="24"/>
      <c r="H92" s="24"/>
      <c r="I92" s="24"/>
      <c r="J92" s="24"/>
      <c r="K92" s="24"/>
      <c r="L92" s="7">
        <v>2110</v>
      </c>
      <c r="M92" s="7">
        <v>1320</v>
      </c>
      <c r="N92" s="7"/>
      <c r="O92" s="36" t="s">
        <v>95</v>
      </c>
      <c r="P92" s="24"/>
      <c r="Q92" s="50" t="s">
        <v>30</v>
      </c>
      <c r="R92" s="46"/>
      <c r="S92" s="46"/>
      <c r="T92" s="46"/>
      <c r="U92" s="46"/>
      <c r="V92" s="46"/>
      <c r="W92" s="46"/>
      <c r="X92" s="37" t="s">
        <v>30</v>
      </c>
      <c r="Y92" s="38"/>
      <c r="Z92" s="38"/>
      <c r="AA92" s="21">
        <v>500000000</v>
      </c>
    </row>
    <row r="93" spans="3:27" x14ac:dyDescent="0.35">
      <c r="C93" s="39" t="s">
        <v>88</v>
      </c>
      <c r="D93" s="24"/>
      <c r="E93" s="24"/>
      <c r="F93" s="24"/>
      <c r="G93" s="24"/>
      <c r="H93" s="24"/>
      <c r="I93" s="24"/>
      <c r="J93" s="24"/>
      <c r="K93" s="24"/>
      <c r="L93" s="8" t="s">
        <v>30</v>
      </c>
      <c r="M93" s="8" t="s">
        <v>30</v>
      </c>
      <c r="N93" s="8" t="s">
        <v>30</v>
      </c>
      <c r="O93" s="39" t="s">
        <v>30</v>
      </c>
      <c r="P93" s="24"/>
      <c r="Q93" s="45" t="s">
        <v>30</v>
      </c>
      <c r="R93" s="46"/>
      <c r="S93" s="46"/>
      <c r="T93" s="46"/>
      <c r="U93" s="46"/>
      <c r="V93" s="46"/>
      <c r="W93" s="46"/>
      <c r="X93" s="40" t="s">
        <v>30</v>
      </c>
      <c r="Y93" s="38"/>
      <c r="Z93" s="38"/>
      <c r="AA93" s="17" t="s">
        <v>30</v>
      </c>
    </row>
    <row r="94" spans="3:27" ht="144" customHeight="1" x14ac:dyDescent="0.35">
      <c r="C94" s="47" t="s">
        <v>96</v>
      </c>
      <c r="D94" s="24"/>
      <c r="E94" s="24"/>
      <c r="F94" s="24"/>
      <c r="G94" s="24"/>
      <c r="H94" s="24"/>
      <c r="I94" s="24"/>
      <c r="J94" s="24"/>
      <c r="K94" s="24"/>
      <c r="L94" s="10" t="s">
        <v>30</v>
      </c>
      <c r="M94" s="10" t="s">
        <v>30</v>
      </c>
      <c r="N94" s="10" t="s">
        <v>30</v>
      </c>
      <c r="O94" s="47" t="s">
        <v>97</v>
      </c>
      <c r="P94" s="24"/>
      <c r="Q94" s="48" t="s">
        <v>98</v>
      </c>
      <c r="R94" s="46"/>
      <c r="S94" s="46"/>
      <c r="T94" s="46"/>
      <c r="U94" s="46"/>
      <c r="V94" s="46"/>
      <c r="W94" s="46"/>
      <c r="X94" s="49" t="s">
        <v>30</v>
      </c>
      <c r="Y94" s="38"/>
      <c r="Z94" s="38"/>
      <c r="AA94" s="18">
        <v>500000000</v>
      </c>
    </row>
    <row r="95" spans="3:27" x14ac:dyDescent="0.35">
      <c r="C95" s="43" t="s">
        <v>42</v>
      </c>
      <c r="D95" s="24"/>
      <c r="E95" s="24"/>
      <c r="F95" s="24"/>
      <c r="G95" s="24"/>
      <c r="H95" s="24"/>
      <c r="I95" s="24"/>
      <c r="J95" s="24"/>
      <c r="K95" s="24"/>
      <c r="L95" s="6" t="s">
        <v>30</v>
      </c>
      <c r="M95" s="6" t="s">
        <v>30</v>
      </c>
      <c r="N95" s="6" t="s">
        <v>30</v>
      </c>
      <c r="O95" s="43" t="s">
        <v>43</v>
      </c>
      <c r="P95" s="24"/>
      <c r="Q95" s="51" t="s">
        <v>30</v>
      </c>
      <c r="R95" s="46"/>
      <c r="S95" s="46"/>
      <c r="T95" s="46"/>
      <c r="U95" s="46"/>
      <c r="V95" s="46"/>
      <c r="W95" s="46"/>
      <c r="X95" s="44" t="s">
        <v>30</v>
      </c>
      <c r="Y95" s="38"/>
      <c r="Z95" s="38"/>
      <c r="AA95" s="15">
        <v>57000000</v>
      </c>
    </row>
    <row r="96" spans="3:27" x14ac:dyDescent="0.35">
      <c r="C96" s="36" t="s">
        <v>55</v>
      </c>
      <c r="D96" s="24"/>
      <c r="E96" s="24"/>
      <c r="F96" s="24"/>
      <c r="G96" s="24"/>
      <c r="H96" s="24"/>
      <c r="I96" s="24"/>
      <c r="J96" s="24"/>
      <c r="K96" s="24"/>
      <c r="L96" s="7">
        <v>1320</v>
      </c>
      <c r="M96" s="7">
        <v>1320</v>
      </c>
      <c r="N96" s="7"/>
      <c r="O96" s="36" t="s">
        <v>56</v>
      </c>
      <c r="P96" s="24"/>
      <c r="Q96" s="50" t="s">
        <v>30</v>
      </c>
      <c r="R96" s="46"/>
      <c r="S96" s="46"/>
      <c r="T96" s="46"/>
      <c r="U96" s="46"/>
      <c r="V96" s="46"/>
      <c r="W96" s="46"/>
      <c r="X96" s="37" t="s">
        <v>30</v>
      </c>
      <c r="Y96" s="38"/>
      <c r="Z96" s="38"/>
      <c r="AA96" s="21">
        <v>57000000</v>
      </c>
    </row>
    <row r="97" spans="3:31" x14ac:dyDescent="0.35">
      <c r="C97" s="39" t="s">
        <v>35</v>
      </c>
      <c r="D97" s="24"/>
      <c r="E97" s="24"/>
      <c r="F97" s="24"/>
      <c r="G97" s="24"/>
      <c r="H97" s="24"/>
      <c r="I97" s="24"/>
      <c r="J97" s="24"/>
      <c r="K97" s="24"/>
      <c r="L97" s="8" t="s">
        <v>30</v>
      </c>
      <c r="M97" s="8" t="s">
        <v>30</v>
      </c>
      <c r="N97" s="8" t="s">
        <v>30</v>
      </c>
      <c r="O97" s="39" t="s">
        <v>30</v>
      </c>
      <c r="P97" s="24"/>
      <c r="Q97" s="45" t="s">
        <v>30</v>
      </c>
      <c r="R97" s="46"/>
      <c r="S97" s="46"/>
      <c r="T97" s="46"/>
      <c r="U97" s="46"/>
      <c r="V97" s="46"/>
      <c r="W97" s="46"/>
      <c r="X97" s="40" t="s">
        <v>30</v>
      </c>
      <c r="Y97" s="38"/>
      <c r="Z97" s="38"/>
      <c r="AA97" s="17" t="s">
        <v>30</v>
      </c>
    </row>
    <row r="98" spans="3:31" ht="74.25" customHeight="1" x14ac:dyDescent="0.35">
      <c r="C98" s="47" t="s">
        <v>92</v>
      </c>
      <c r="D98" s="24"/>
      <c r="E98" s="24"/>
      <c r="F98" s="24"/>
      <c r="G98" s="24"/>
      <c r="H98" s="24"/>
      <c r="I98" s="24"/>
      <c r="J98" s="24"/>
      <c r="K98" s="24"/>
      <c r="L98" s="10" t="s">
        <v>30</v>
      </c>
      <c r="M98" s="10" t="s">
        <v>30</v>
      </c>
      <c r="N98" s="10" t="s">
        <v>30</v>
      </c>
      <c r="O98" s="47" t="s">
        <v>93</v>
      </c>
      <c r="P98" s="24"/>
      <c r="Q98" s="48" t="s">
        <v>69</v>
      </c>
      <c r="R98" s="46"/>
      <c r="S98" s="46"/>
      <c r="T98" s="46"/>
      <c r="U98" s="46"/>
      <c r="V98" s="46"/>
      <c r="W98" s="46"/>
      <c r="X98" s="49" t="s">
        <v>30</v>
      </c>
      <c r="Y98" s="38"/>
      <c r="Z98" s="38"/>
      <c r="AA98" s="18">
        <v>57000000</v>
      </c>
    </row>
    <row r="99" spans="3:31" x14ac:dyDescent="0.35">
      <c r="C99" s="41" t="s">
        <v>99</v>
      </c>
      <c r="D99" s="24"/>
      <c r="E99" s="24"/>
      <c r="F99" s="24"/>
      <c r="G99" s="24"/>
      <c r="H99" s="24"/>
      <c r="I99" s="24"/>
      <c r="J99" s="24"/>
      <c r="K99" s="24"/>
      <c r="L99" s="5" t="s">
        <v>30</v>
      </c>
      <c r="M99" s="5" t="s">
        <v>30</v>
      </c>
      <c r="N99" s="5" t="s">
        <v>30</v>
      </c>
      <c r="O99" s="41" t="s">
        <v>30</v>
      </c>
      <c r="P99" s="24"/>
      <c r="Q99" s="52" t="s">
        <v>30</v>
      </c>
      <c r="R99" s="46"/>
      <c r="S99" s="46"/>
      <c r="T99" s="46"/>
      <c r="U99" s="46"/>
      <c r="V99" s="46"/>
      <c r="W99" s="46"/>
      <c r="X99" s="42">
        <v>95000000</v>
      </c>
      <c r="Y99" s="38"/>
      <c r="Z99" s="38"/>
      <c r="AA99" s="13" t="s">
        <v>30</v>
      </c>
      <c r="AC99" s="20" cm="1">
        <f t="array" ref="AC99:AE99">X99+'[1]Ppto. Extraor. 04-2023'!$X$89:$Z$89</f>
        <v>160000000</v>
      </c>
      <c r="AD99">
        <v>95000000</v>
      </c>
      <c r="AE99">
        <v>95000000</v>
      </c>
    </row>
    <row r="100" spans="3:31" x14ac:dyDescent="0.35">
      <c r="C100" s="43" t="s">
        <v>31</v>
      </c>
      <c r="D100" s="24"/>
      <c r="E100" s="24"/>
      <c r="F100" s="24"/>
      <c r="G100" s="24"/>
      <c r="H100" s="24"/>
      <c r="I100" s="24"/>
      <c r="J100" s="24"/>
      <c r="K100" s="24"/>
      <c r="L100" s="6" t="s">
        <v>30</v>
      </c>
      <c r="M100" s="6" t="s">
        <v>30</v>
      </c>
      <c r="N100" s="6" t="s">
        <v>30</v>
      </c>
      <c r="O100" s="43" t="s">
        <v>32</v>
      </c>
      <c r="P100" s="24"/>
      <c r="Q100" s="51" t="s">
        <v>30</v>
      </c>
      <c r="R100" s="46"/>
      <c r="S100" s="46"/>
      <c r="T100" s="46"/>
      <c r="U100" s="46"/>
      <c r="V100" s="46"/>
      <c r="W100" s="46"/>
      <c r="X100" s="44" t="s">
        <v>30</v>
      </c>
      <c r="Y100" s="38"/>
      <c r="Z100" s="38"/>
      <c r="AA100" s="15">
        <v>18000000</v>
      </c>
    </row>
    <row r="101" spans="3:31" x14ac:dyDescent="0.35">
      <c r="C101" s="36" t="s">
        <v>33</v>
      </c>
      <c r="D101" s="24"/>
      <c r="E101" s="24"/>
      <c r="F101" s="24"/>
      <c r="G101" s="24"/>
      <c r="H101" s="24"/>
      <c r="I101" s="24"/>
      <c r="J101" s="24"/>
      <c r="K101" s="24"/>
      <c r="L101" s="7">
        <v>1120</v>
      </c>
      <c r="M101" s="7">
        <v>1320</v>
      </c>
      <c r="N101" s="7"/>
      <c r="O101" s="36" t="s">
        <v>34</v>
      </c>
      <c r="P101" s="24"/>
      <c r="Q101" s="50" t="s">
        <v>30</v>
      </c>
      <c r="R101" s="46"/>
      <c r="S101" s="46"/>
      <c r="T101" s="46"/>
      <c r="U101" s="46"/>
      <c r="V101" s="46"/>
      <c r="W101" s="46"/>
      <c r="X101" s="37" t="s">
        <v>30</v>
      </c>
      <c r="Y101" s="38"/>
      <c r="Z101" s="38"/>
      <c r="AA101" s="21">
        <v>18000000</v>
      </c>
    </row>
    <row r="102" spans="3:31" x14ac:dyDescent="0.35">
      <c r="C102" s="39" t="s">
        <v>35</v>
      </c>
      <c r="D102" s="24"/>
      <c r="E102" s="24"/>
      <c r="F102" s="24"/>
      <c r="G102" s="24"/>
      <c r="H102" s="24"/>
      <c r="I102" s="24"/>
      <c r="J102" s="24"/>
      <c r="K102" s="24"/>
      <c r="L102" s="8" t="s">
        <v>30</v>
      </c>
      <c r="M102" s="8" t="s">
        <v>30</v>
      </c>
      <c r="N102" s="8" t="s">
        <v>30</v>
      </c>
      <c r="O102" s="39" t="s">
        <v>30</v>
      </c>
      <c r="P102" s="24"/>
      <c r="Q102" s="45" t="s">
        <v>30</v>
      </c>
      <c r="R102" s="46"/>
      <c r="S102" s="46"/>
      <c r="T102" s="46"/>
      <c r="U102" s="46"/>
      <c r="V102" s="46"/>
      <c r="W102" s="46"/>
      <c r="X102" s="40" t="s">
        <v>30</v>
      </c>
      <c r="Y102" s="38"/>
      <c r="Z102" s="38"/>
      <c r="AA102" s="17" t="s">
        <v>30</v>
      </c>
    </row>
    <row r="103" spans="3:31" ht="78" customHeight="1" x14ac:dyDescent="0.35">
      <c r="C103" s="47" t="s">
        <v>36</v>
      </c>
      <c r="D103" s="24"/>
      <c r="E103" s="24"/>
      <c r="F103" s="24"/>
      <c r="G103" s="24"/>
      <c r="H103" s="24"/>
      <c r="I103" s="24"/>
      <c r="J103" s="24"/>
      <c r="K103" s="24"/>
      <c r="L103" s="10" t="s">
        <v>30</v>
      </c>
      <c r="M103" s="10" t="s">
        <v>30</v>
      </c>
      <c r="N103" s="10" t="s">
        <v>30</v>
      </c>
      <c r="O103" s="47" t="s">
        <v>37</v>
      </c>
      <c r="P103" s="24"/>
      <c r="Q103" s="48" t="s">
        <v>65</v>
      </c>
      <c r="R103" s="46"/>
      <c r="S103" s="46"/>
      <c r="T103" s="46"/>
      <c r="U103" s="46"/>
      <c r="V103" s="46"/>
      <c r="W103" s="46"/>
      <c r="X103" s="49" t="s">
        <v>30</v>
      </c>
      <c r="Y103" s="38"/>
      <c r="Z103" s="38"/>
      <c r="AA103" s="18">
        <v>18000000</v>
      </c>
    </row>
    <row r="104" spans="3:31" x14ac:dyDescent="0.35">
      <c r="C104" s="43" t="s">
        <v>42</v>
      </c>
      <c r="D104" s="24"/>
      <c r="E104" s="24"/>
      <c r="F104" s="24"/>
      <c r="G104" s="24"/>
      <c r="H104" s="24"/>
      <c r="I104" s="24"/>
      <c r="J104" s="24"/>
      <c r="K104" s="24"/>
      <c r="L104" s="6" t="s">
        <v>30</v>
      </c>
      <c r="M104" s="6" t="s">
        <v>30</v>
      </c>
      <c r="N104" s="6" t="s">
        <v>30</v>
      </c>
      <c r="O104" s="43" t="s">
        <v>43</v>
      </c>
      <c r="P104" s="24"/>
      <c r="Q104" s="51" t="s">
        <v>30</v>
      </c>
      <c r="R104" s="46"/>
      <c r="S104" s="46"/>
      <c r="T104" s="46"/>
      <c r="U104" s="46"/>
      <c r="V104" s="46"/>
      <c r="W104" s="46"/>
      <c r="X104" s="44" t="s">
        <v>30</v>
      </c>
      <c r="Y104" s="38"/>
      <c r="Z104" s="38"/>
      <c r="AA104" s="15">
        <v>77000000</v>
      </c>
    </row>
    <row r="105" spans="3:31" x14ac:dyDescent="0.35">
      <c r="C105" s="36" t="s">
        <v>55</v>
      </c>
      <c r="D105" s="24"/>
      <c r="E105" s="24"/>
      <c r="F105" s="24"/>
      <c r="G105" s="24"/>
      <c r="H105" s="24"/>
      <c r="I105" s="24"/>
      <c r="J105" s="24"/>
      <c r="K105" s="24"/>
      <c r="L105" s="7">
        <v>1320</v>
      </c>
      <c r="M105" s="7">
        <v>1320</v>
      </c>
      <c r="N105" s="7"/>
      <c r="O105" s="36" t="s">
        <v>56</v>
      </c>
      <c r="P105" s="24"/>
      <c r="Q105" s="50" t="s">
        <v>30</v>
      </c>
      <c r="R105" s="46"/>
      <c r="S105" s="46"/>
      <c r="T105" s="46"/>
      <c r="U105" s="46"/>
      <c r="V105" s="46"/>
      <c r="W105" s="46"/>
      <c r="X105" s="37" t="s">
        <v>30</v>
      </c>
      <c r="Y105" s="38"/>
      <c r="Z105" s="38"/>
      <c r="AA105" s="21">
        <v>77000000</v>
      </c>
    </row>
    <row r="106" spans="3:31" x14ac:dyDescent="0.35">
      <c r="C106" s="39" t="s">
        <v>35</v>
      </c>
      <c r="D106" s="24"/>
      <c r="E106" s="24"/>
      <c r="F106" s="24"/>
      <c r="G106" s="24"/>
      <c r="H106" s="24"/>
      <c r="I106" s="24"/>
      <c r="J106" s="24"/>
      <c r="K106" s="24"/>
      <c r="L106" s="8" t="s">
        <v>30</v>
      </c>
      <c r="M106" s="8" t="s">
        <v>30</v>
      </c>
      <c r="N106" s="8" t="s">
        <v>30</v>
      </c>
      <c r="O106" s="39" t="s">
        <v>30</v>
      </c>
      <c r="P106" s="24"/>
      <c r="Q106" s="45" t="s">
        <v>30</v>
      </c>
      <c r="R106" s="46"/>
      <c r="S106" s="46"/>
      <c r="T106" s="46"/>
      <c r="U106" s="46"/>
      <c r="V106" s="46"/>
      <c r="W106" s="46"/>
      <c r="X106" s="40" t="s">
        <v>30</v>
      </c>
      <c r="Y106" s="38"/>
      <c r="Z106" s="38"/>
      <c r="AA106" s="17" t="s">
        <v>30</v>
      </c>
    </row>
    <row r="107" spans="3:31" ht="78" customHeight="1" x14ac:dyDescent="0.35">
      <c r="C107" s="47" t="s">
        <v>100</v>
      </c>
      <c r="D107" s="24"/>
      <c r="E107" s="24"/>
      <c r="F107" s="24"/>
      <c r="G107" s="24"/>
      <c r="H107" s="24"/>
      <c r="I107" s="24"/>
      <c r="J107" s="24"/>
      <c r="K107" s="24"/>
      <c r="L107" s="10" t="s">
        <v>30</v>
      </c>
      <c r="M107" s="10" t="s">
        <v>30</v>
      </c>
      <c r="N107" s="10" t="s">
        <v>30</v>
      </c>
      <c r="O107" s="47" t="s">
        <v>101</v>
      </c>
      <c r="P107" s="24"/>
      <c r="Q107" s="48" t="s">
        <v>102</v>
      </c>
      <c r="R107" s="46"/>
      <c r="S107" s="46"/>
      <c r="T107" s="46"/>
      <c r="U107" s="46"/>
      <c r="V107" s="46"/>
      <c r="W107" s="46"/>
      <c r="X107" s="49" t="s">
        <v>30</v>
      </c>
      <c r="Y107" s="38"/>
      <c r="Z107" s="38"/>
      <c r="AA107" s="18">
        <v>77000000</v>
      </c>
    </row>
    <row r="108" spans="3:31" x14ac:dyDescent="0.35">
      <c r="C108" s="41" t="s">
        <v>103</v>
      </c>
      <c r="D108" s="24"/>
      <c r="E108" s="24"/>
      <c r="F108" s="24"/>
      <c r="G108" s="24"/>
      <c r="H108" s="24"/>
      <c r="I108" s="24"/>
      <c r="J108" s="24"/>
      <c r="K108" s="24"/>
      <c r="L108" s="5" t="s">
        <v>30</v>
      </c>
      <c r="M108" s="5" t="s">
        <v>30</v>
      </c>
      <c r="N108" s="5" t="s">
        <v>30</v>
      </c>
      <c r="O108" s="41" t="s">
        <v>30</v>
      </c>
      <c r="P108" s="24"/>
      <c r="Q108" s="52" t="s">
        <v>30</v>
      </c>
      <c r="R108" s="46"/>
      <c r="S108" s="46"/>
      <c r="T108" s="46"/>
      <c r="U108" s="46"/>
      <c r="V108" s="46"/>
      <c r="W108" s="46"/>
      <c r="X108" s="42">
        <v>35000000</v>
      </c>
      <c r="Y108" s="38"/>
      <c r="Z108" s="38"/>
      <c r="AA108" s="13" t="s">
        <v>30</v>
      </c>
      <c r="AC108" s="20" cm="1">
        <f t="array" ref="AC108:AE108">X108+'[1]Ppto. Extraor. 04-2023'!$X$100:$Z$100</f>
        <v>104000000</v>
      </c>
      <c r="AD108">
        <v>35000000</v>
      </c>
      <c r="AE108">
        <v>35000000</v>
      </c>
    </row>
    <row r="109" spans="3:31" x14ac:dyDescent="0.35">
      <c r="C109" s="43" t="s">
        <v>31</v>
      </c>
      <c r="D109" s="24"/>
      <c r="E109" s="24"/>
      <c r="F109" s="24"/>
      <c r="G109" s="24"/>
      <c r="H109" s="24"/>
      <c r="I109" s="24"/>
      <c r="J109" s="24"/>
      <c r="K109" s="24"/>
      <c r="L109" s="6" t="s">
        <v>30</v>
      </c>
      <c r="M109" s="6" t="s">
        <v>30</v>
      </c>
      <c r="N109" s="6" t="s">
        <v>30</v>
      </c>
      <c r="O109" s="43" t="s">
        <v>32</v>
      </c>
      <c r="P109" s="24"/>
      <c r="Q109" s="51" t="s">
        <v>30</v>
      </c>
      <c r="R109" s="46"/>
      <c r="S109" s="46"/>
      <c r="T109" s="46"/>
      <c r="U109" s="46"/>
      <c r="V109" s="46"/>
      <c r="W109" s="46"/>
      <c r="X109" s="44" t="s">
        <v>30</v>
      </c>
      <c r="Y109" s="38"/>
      <c r="Z109" s="38"/>
      <c r="AA109" s="15">
        <v>7000000</v>
      </c>
    </row>
    <row r="110" spans="3:31" x14ac:dyDescent="0.35">
      <c r="C110" s="36" t="s">
        <v>33</v>
      </c>
      <c r="D110" s="24"/>
      <c r="E110" s="24"/>
      <c r="F110" s="24"/>
      <c r="G110" s="24"/>
      <c r="H110" s="24"/>
      <c r="I110" s="24"/>
      <c r="J110" s="24"/>
      <c r="K110" s="24"/>
      <c r="L110" s="7">
        <v>1120</v>
      </c>
      <c r="M110" s="7">
        <v>1320</v>
      </c>
      <c r="N110" s="7"/>
      <c r="O110" s="36" t="s">
        <v>34</v>
      </c>
      <c r="P110" s="24"/>
      <c r="Q110" s="50" t="s">
        <v>30</v>
      </c>
      <c r="R110" s="46"/>
      <c r="S110" s="46"/>
      <c r="T110" s="46"/>
      <c r="U110" s="46"/>
      <c r="V110" s="46"/>
      <c r="W110" s="46"/>
      <c r="X110" s="37" t="s">
        <v>30</v>
      </c>
      <c r="Y110" s="38"/>
      <c r="Z110" s="38"/>
      <c r="AA110" s="16">
        <v>7000000</v>
      </c>
    </row>
    <row r="111" spans="3:31" x14ac:dyDescent="0.35">
      <c r="C111" s="39" t="s">
        <v>35</v>
      </c>
      <c r="D111" s="24"/>
      <c r="E111" s="24"/>
      <c r="F111" s="24"/>
      <c r="G111" s="24"/>
      <c r="H111" s="24"/>
      <c r="I111" s="24"/>
      <c r="J111" s="24"/>
      <c r="K111" s="24"/>
      <c r="L111" s="8" t="s">
        <v>30</v>
      </c>
      <c r="M111" s="8" t="s">
        <v>30</v>
      </c>
      <c r="N111" s="8" t="s">
        <v>30</v>
      </c>
      <c r="O111" s="39" t="s">
        <v>30</v>
      </c>
      <c r="P111" s="24"/>
      <c r="Q111" s="45" t="s">
        <v>30</v>
      </c>
      <c r="R111" s="46"/>
      <c r="S111" s="46"/>
      <c r="T111" s="46"/>
      <c r="U111" s="46"/>
      <c r="V111" s="46"/>
      <c r="W111" s="46"/>
      <c r="X111" s="40" t="s">
        <v>30</v>
      </c>
      <c r="Y111" s="38"/>
      <c r="Z111" s="38"/>
      <c r="AA111" s="17" t="s">
        <v>30</v>
      </c>
    </row>
    <row r="112" spans="3:31" ht="76.5" customHeight="1" x14ac:dyDescent="0.35">
      <c r="C112" s="47" t="s">
        <v>36</v>
      </c>
      <c r="D112" s="24"/>
      <c r="E112" s="24"/>
      <c r="F112" s="24"/>
      <c r="G112" s="24"/>
      <c r="H112" s="24"/>
      <c r="I112" s="24"/>
      <c r="J112" s="24"/>
      <c r="K112" s="24"/>
      <c r="L112" s="10" t="s">
        <v>30</v>
      </c>
      <c r="M112" s="10" t="s">
        <v>30</v>
      </c>
      <c r="N112" s="10" t="s">
        <v>30</v>
      </c>
      <c r="O112" s="47" t="s">
        <v>37</v>
      </c>
      <c r="P112" s="24"/>
      <c r="Q112" s="48" t="s">
        <v>65</v>
      </c>
      <c r="R112" s="46"/>
      <c r="S112" s="46"/>
      <c r="T112" s="46"/>
      <c r="U112" s="46"/>
      <c r="V112" s="46"/>
      <c r="W112" s="46"/>
      <c r="X112" s="49" t="s">
        <v>30</v>
      </c>
      <c r="Y112" s="38"/>
      <c r="Z112" s="38"/>
      <c r="AA112" s="21">
        <v>7000000</v>
      </c>
    </row>
    <row r="113" spans="3:27" x14ac:dyDescent="0.35">
      <c r="C113" s="43" t="s">
        <v>42</v>
      </c>
      <c r="D113" s="24"/>
      <c r="E113" s="24"/>
      <c r="F113" s="24"/>
      <c r="G113" s="24"/>
      <c r="H113" s="24"/>
      <c r="I113" s="24"/>
      <c r="J113" s="24"/>
      <c r="K113" s="24"/>
      <c r="L113" s="6" t="s">
        <v>30</v>
      </c>
      <c r="M113" s="6" t="s">
        <v>30</v>
      </c>
      <c r="N113" s="6" t="s">
        <v>30</v>
      </c>
      <c r="O113" s="43" t="s">
        <v>43</v>
      </c>
      <c r="P113" s="24"/>
      <c r="Q113" s="51" t="s">
        <v>30</v>
      </c>
      <c r="R113" s="46"/>
      <c r="S113" s="46"/>
      <c r="T113" s="46"/>
      <c r="U113" s="46"/>
      <c r="V113" s="46"/>
      <c r="W113" s="46"/>
      <c r="X113" s="44" t="s">
        <v>30</v>
      </c>
      <c r="Y113" s="38"/>
      <c r="Z113" s="38"/>
      <c r="AA113" s="15">
        <v>28000000</v>
      </c>
    </row>
    <row r="114" spans="3:27" x14ac:dyDescent="0.35">
      <c r="C114" s="36" t="s">
        <v>55</v>
      </c>
      <c r="D114" s="24"/>
      <c r="E114" s="24"/>
      <c r="F114" s="24"/>
      <c r="G114" s="24"/>
      <c r="H114" s="24"/>
      <c r="I114" s="24"/>
      <c r="J114" s="24"/>
      <c r="K114" s="24"/>
      <c r="L114" s="7">
        <v>1320</v>
      </c>
      <c r="M114" s="7">
        <v>1320</v>
      </c>
      <c r="N114" s="7"/>
      <c r="O114" s="36" t="s">
        <v>56</v>
      </c>
      <c r="P114" s="24"/>
      <c r="Q114" s="50" t="s">
        <v>30</v>
      </c>
      <c r="R114" s="46"/>
      <c r="S114" s="46"/>
      <c r="T114" s="46"/>
      <c r="U114" s="46"/>
      <c r="V114" s="46"/>
      <c r="W114" s="46"/>
      <c r="X114" s="37" t="s">
        <v>30</v>
      </c>
      <c r="Y114" s="38"/>
      <c r="Z114" s="38"/>
      <c r="AA114" s="22">
        <v>28000000</v>
      </c>
    </row>
    <row r="115" spans="3:27" x14ac:dyDescent="0.35">
      <c r="C115" s="39" t="s">
        <v>35</v>
      </c>
      <c r="D115" s="24"/>
      <c r="E115" s="24"/>
      <c r="F115" s="24"/>
      <c r="G115" s="24"/>
      <c r="H115" s="24"/>
      <c r="I115" s="24"/>
      <c r="J115" s="24"/>
      <c r="K115" s="24"/>
      <c r="L115" s="8" t="s">
        <v>30</v>
      </c>
      <c r="M115" s="8" t="s">
        <v>30</v>
      </c>
      <c r="N115" s="8" t="s">
        <v>30</v>
      </c>
      <c r="O115" s="39" t="s">
        <v>30</v>
      </c>
      <c r="P115" s="24"/>
      <c r="Q115" s="45" t="s">
        <v>30</v>
      </c>
      <c r="R115" s="46"/>
      <c r="S115" s="46"/>
      <c r="T115" s="46"/>
      <c r="U115" s="46"/>
      <c r="V115" s="46"/>
      <c r="W115" s="46"/>
      <c r="X115" s="40" t="s">
        <v>30</v>
      </c>
      <c r="Y115" s="38"/>
      <c r="Z115" s="38"/>
      <c r="AA115" s="17" t="s">
        <v>30</v>
      </c>
    </row>
    <row r="116" spans="3:27" ht="78" customHeight="1" x14ac:dyDescent="0.35">
      <c r="C116" s="47" t="s">
        <v>104</v>
      </c>
      <c r="D116" s="24"/>
      <c r="E116" s="24"/>
      <c r="F116" s="24"/>
      <c r="G116" s="24"/>
      <c r="H116" s="24"/>
      <c r="I116" s="24"/>
      <c r="J116" s="24"/>
      <c r="K116" s="24"/>
      <c r="L116" s="10" t="s">
        <v>30</v>
      </c>
      <c r="M116" s="10" t="s">
        <v>30</v>
      </c>
      <c r="N116" s="10" t="s">
        <v>30</v>
      </c>
      <c r="O116" s="47" t="s">
        <v>105</v>
      </c>
      <c r="P116" s="24"/>
      <c r="Q116" s="48" t="s">
        <v>69</v>
      </c>
      <c r="R116" s="46"/>
      <c r="S116" s="46"/>
      <c r="T116" s="46"/>
      <c r="U116" s="46"/>
      <c r="V116" s="46"/>
      <c r="W116" s="46"/>
      <c r="X116" s="49" t="s">
        <v>30</v>
      </c>
      <c r="Y116" s="38"/>
      <c r="Z116" s="38"/>
      <c r="AA116" s="18">
        <v>28000000</v>
      </c>
    </row>
    <row r="117" spans="3:27" ht="27.65" customHeight="1" x14ac:dyDescent="0.35">
      <c r="C117" s="41" t="s">
        <v>106</v>
      </c>
      <c r="D117" s="24"/>
      <c r="E117" s="24"/>
      <c r="F117" s="24"/>
      <c r="G117" s="24"/>
      <c r="H117" s="24"/>
      <c r="I117" s="24"/>
      <c r="J117" s="24"/>
      <c r="K117" s="24"/>
      <c r="L117" s="5" t="s">
        <v>30</v>
      </c>
      <c r="M117" s="5" t="s">
        <v>30</v>
      </c>
      <c r="N117" s="5" t="s">
        <v>30</v>
      </c>
      <c r="O117" s="41" t="s">
        <v>30</v>
      </c>
      <c r="P117" s="24"/>
      <c r="Q117" s="52" t="s">
        <v>30</v>
      </c>
      <c r="R117" s="46"/>
      <c r="S117" s="46"/>
      <c r="T117" s="46"/>
      <c r="U117" s="46"/>
      <c r="V117" s="46"/>
      <c r="W117" s="46"/>
      <c r="X117" s="42">
        <v>185000000</v>
      </c>
      <c r="Y117" s="38"/>
      <c r="Z117" s="38"/>
      <c r="AA117" s="13" t="s">
        <v>30</v>
      </c>
    </row>
    <row r="118" spans="3:27" x14ac:dyDescent="0.35">
      <c r="C118" s="43" t="s">
        <v>71</v>
      </c>
      <c r="D118" s="24"/>
      <c r="E118" s="24"/>
      <c r="F118" s="24"/>
      <c r="G118" s="24"/>
      <c r="H118" s="24"/>
      <c r="I118" s="24"/>
      <c r="J118" s="24"/>
      <c r="K118" s="24"/>
      <c r="L118" s="6" t="s">
        <v>30</v>
      </c>
      <c r="M118" s="6" t="s">
        <v>30</v>
      </c>
      <c r="N118" s="6" t="s">
        <v>30</v>
      </c>
      <c r="O118" s="43" t="s">
        <v>72</v>
      </c>
      <c r="P118" s="24"/>
      <c r="Q118" s="51" t="s">
        <v>30</v>
      </c>
      <c r="R118" s="46"/>
      <c r="S118" s="46"/>
      <c r="T118" s="46"/>
      <c r="U118" s="46"/>
      <c r="V118" s="46"/>
      <c r="W118" s="46"/>
      <c r="X118" s="44" t="s">
        <v>30</v>
      </c>
      <c r="Y118" s="38"/>
      <c r="Z118" s="38"/>
      <c r="AA118" s="15">
        <v>180000000</v>
      </c>
    </row>
    <row r="119" spans="3:27" ht="32.15" customHeight="1" x14ac:dyDescent="0.35">
      <c r="C119" s="36" t="s">
        <v>73</v>
      </c>
      <c r="D119" s="24"/>
      <c r="E119" s="24"/>
      <c r="F119" s="24"/>
      <c r="G119" s="24"/>
      <c r="H119" s="24"/>
      <c r="I119" s="24"/>
      <c r="J119" s="24"/>
      <c r="K119" s="24"/>
      <c r="L119" s="7">
        <v>1112</v>
      </c>
      <c r="M119" s="7">
        <v>1320</v>
      </c>
      <c r="N119" s="7" t="s">
        <v>74</v>
      </c>
      <c r="O119" s="36" t="s">
        <v>75</v>
      </c>
      <c r="P119" s="24"/>
      <c r="Q119" s="50" t="s">
        <v>30</v>
      </c>
      <c r="R119" s="46"/>
      <c r="S119" s="46"/>
      <c r="T119" s="46"/>
      <c r="U119" s="46"/>
      <c r="V119" s="46"/>
      <c r="W119" s="46"/>
      <c r="X119" s="37" t="s">
        <v>30</v>
      </c>
      <c r="Y119" s="38"/>
      <c r="Z119" s="38"/>
      <c r="AA119" s="22">
        <v>100000000</v>
      </c>
    </row>
    <row r="120" spans="3:27" x14ac:dyDescent="0.35">
      <c r="C120" s="39" t="s">
        <v>35</v>
      </c>
      <c r="D120" s="24"/>
      <c r="E120" s="24"/>
      <c r="F120" s="24"/>
      <c r="G120" s="24"/>
      <c r="H120" s="24"/>
      <c r="I120" s="24"/>
      <c r="J120" s="24"/>
      <c r="K120" s="24"/>
      <c r="L120" s="8" t="s">
        <v>30</v>
      </c>
      <c r="M120" s="8" t="s">
        <v>30</v>
      </c>
      <c r="N120" s="8" t="s">
        <v>30</v>
      </c>
      <c r="O120" s="39" t="s">
        <v>30</v>
      </c>
      <c r="P120" s="24"/>
      <c r="Q120" s="45" t="s">
        <v>30</v>
      </c>
      <c r="R120" s="46"/>
      <c r="S120" s="46"/>
      <c r="T120" s="46"/>
      <c r="U120" s="46"/>
      <c r="V120" s="46"/>
      <c r="W120" s="46"/>
      <c r="X120" s="40" t="s">
        <v>30</v>
      </c>
      <c r="Y120" s="38"/>
      <c r="Z120" s="38"/>
      <c r="AA120" s="17" t="s">
        <v>30</v>
      </c>
    </row>
    <row r="121" spans="3:27" ht="97.5" customHeight="1" x14ac:dyDescent="0.35">
      <c r="C121" s="47" t="s">
        <v>72</v>
      </c>
      <c r="D121" s="24"/>
      <c r="E121" s="24"/>
      <c r="F121" s="24"/>
      <c r="G121" s="24"/>
      <c r="H121" s="24"/>
      <c r="I121" s="24"/>
      <c r="J121" s="24"/>
      <c r="K121" s="24"/>
      <c r="L121" s="10" t="s">
        <v>30</v>
      </c>
      <c r="M121" s="10" t="s">
        <v>30</v>
      </c>
      <c r="N121" s="10" t="s">
        <v>30</v>
      </c>
      <c r="O121" s="47" t="s">
        <v>30</v>
      </c>
      <c r="P121" s="24"/>
      <c r="Q121" s="53" t="s">
        <v>76</v>
      </c>
      <c r="R121" s="46"/>
      <c r="S121" s="46"/>
      <c r="T121" s="46"/>
      <c r="U121" s="46"/>
      <c r="V121" s="46"/>
      <c r="W121" s="46"/>
      <c r="X121" s="49" t="s">
        <v>30</v>
      </c>
      <c r="Y121" s="38"/>
      <c r="Z121" s="38"/>
      <c r="AA121" s="18">
        <v>100000000</v>
      </c>
    </row>
    <row r="122" spans="3:27" ht="28.5" customHeight="1" x14ac:dyDescent="0.35">
      <c r="C122" s="36" t="s">
        <v>77</v>
      </c>
      <c r="D122" s="24"/>
      <c r="E122" s="24"/>
      <c r="F122" s="24"/>
      <c r="G122" s="24"/>
      <c r="H122" s="24"/>
      <c r="I122" s="24"/>
      <c r="J122" s="24"/>
      <c r="K122" s="24"/>
      <c r="L122" s="7">
        <v>1112</v>
      </c>
      <c r="M122" s="7">
        <v>1320</v>
      </c>
      <c r="N122" s="7" t="s">
        <v>74</v>
      </c>
      <c r="O122" s="36" t="s">
        <v>78</v>
      </c>
      <c r="P122" s="24"/>
      <c r="Q122" s="50" t="s">
        <v>30</v>
      </c>
      <c r="R122" s="46"/>
      <c r="S122" s="46"/>
      <c r="T122" s="46"/>
      <c r="U122" s="46"/>
      <c r="V122" s="46"/>
      <c r="W122" s="46"/>
      <c r="X122" s="37" t="s">
        <v>30</v>
      </c>
      <c r="Y122" s="38"/>
      <c r="Z122" s="38"/>
      <c r="AA122" s="16">
        <v>80000000</v>
      </c>
    </row>
    <row r="123" spans="3:27" x14ac:dyDescent="0.35">
      <c r="C123" s="39" t="s">
        <v>35</v>
      </c>
      <c r="D123" s="24"/>
      <c r="E123" s="24"/>
      <c r="F123" s="24"/>
      <c r="G123" s="24"/>
      <c r="H123" s="24"/>
      <c r="I123" s="24"/>
      <c r="J123" s="24"/>
      <c r="K123" s="24"/>
      <c r="L123" s="8" t="s">
        <v>30</v>
      </c>
      <c r="M123" s="8" t="s">
        <v>30</v>
      </c>
      <c r="N123" s="8" t="s">
        <v>30</v>
      </c>
      <c r="O123" s="39" t="s">
        <v>30</v>
      </c>
      <c r="P123" s="24"/>
      <c r="Q123" s="45" t="s">
        <v>30</v>
      </c>
      <c r="R123" s="46"/>
      <c r="S123" s="46"/>
      <c r="T123" s="46"/>
      <c r="U123" s="46"/>
      <c r="V123" s="46"/>
      <c r="W123" s="46"/>
      <c r="X123" s="40" t="s">
        <v>30</v>
      </c>
      <c r="Y123" s="38"/>
      <c r="Z123" s="38"/>
      <c r="AA123" s="17" t="s">
        <v>30</v>
      </c>
    </row>
    <row r="124" spans="3:27" ht="99" customHeight="1" x14ac:dyDescent="0.35">
      <c r="C124" s="47" t="s">
        <v>72</v>
      </c>
      <c r="D124" s="24"/>
      <c r="E124" s="24"/>
      <c r="F124" s="24"/>
      <c r="G124" s="24"/>
      <c r="H124" s="24"/>
      <c r="I124" s="24"/>
      <c r="J124" s="24"/>
      <c r="K124" s="24"/>
      <c r="L124" s="10" t="s">
        <v>30</v>
      </c>
      <c r="M124" s="10" t="s">
        <v>30</v>
      </c>
      <c r="N124" s="10" t="s">
        <v>30</v>
      </c>
      <c r="O124" s="47" t="s">
        <v>30</v>
      </c>
      <c r="P124" s="24"/>
      <c r="Q124" s="53" t="s">
        <v>107</v>
      </c>
      <c r="R124" s="46"/>
      <c r="S124" s="46"/>
      <c r="T124" s="46"/>
      <c r="U124" s="46"/>
      <c r="V124" s="46"/>
      <c r="W124" s="46"/>
      <c r="X124" s="49" t="s">
        <v>30</v>
      </c>
      <c r="Y124" s="38"/>
      <c r="Z124" s="38"/>
      <c r="AA124" s="21">
        <v>80000000</v>
      </c>
    </row>
    <row r="125" spans="3:27" x14ac:dyDescent="0.35">
      <c r="C125" s="43" t="s">
        <v>31</v>
      </c>
      <c r="D125" s="24"/>
      <c r="E125" s="24"/>
      <c r="F125" s="24"/>
      <c r="G125" s="24"/>
      <c r="H125" s="24"/>
      <c r="I125" s="24"/>
      <c r="J125" s="24"/>
      <c r="K125" s="24"/>
      <c r="L125" s="6" t="s">
        <v>30</v>
      </c>
      <c r="M125" s="6" t="s">
        <v>30</v>
      </c>
      <c r="N125" s="6" t="s">
        <v>30</v>
      </c>
      <c r="O125" s="43" t="s">
        <v>32</v>
      </c>
      <c r="P125" s="24"/>
      <c r="Q125" s="51" t="s">
        <v>30</v>
      </c>
      <c r="R125" s="46"/>
      <c r="S125" s="46"/>
      <c r="T125" s="46"/>
      <c r="U125" s="46"/>
      <c r="V125" s="46"/>
      <c r="W125" s="46"/>
      <c r="X125" s="44" t="s">
        <v>30</v>
      </c>
      <c r="Y125" s="38"/>
      <c r="Z125" s="38"/>
      <c r="AA125" s="15">
        <v>5000000</v>
      </c>
    </row>
    <row r="126" spans="3:27" x14ac:dyDescent="0.35">
      <c r="C126" s="36" t="s">
        <v>33</v>
      </c>
      <c r="D126" s="24"/>
      <c r="E126" s="24"/>
      <c r="F126" s="24"/>
      <c r="G126" s="24"/>
      <c r="H126" s="24"/>
      <c r="I126" s="24"/>
      <c r="J126" s="24"/>
      <c r="K126" s="24"/>
      <c r="L126" s="7">
        <v>1120</v>
      </c>
      <c r="M126" s="7">
        <v>1320</v>
      </c>
      <c r="N126" s="7"/>
      <c r="O126" s="36" t="s">
        <v>34</v>
      </c>
      <c r="P126" s="24"/>
      <c r="Q126" s="50" t="s">
        <v>30</v>
      </c>
      <c r="R126" s="46"/>
      <c r="S126" s="46"/>
      <c r="T126" s="46"/>
      <c r="U126" s="46"/>
      <c r="V126" s="46"/>
      <c r="W126" s="46"/>
      <c r="X126" s="37" t="s">
        <v>30</v>
      </c>
      <c r="Y126" s="38"/>
      <c r="Z126" s="38"/>
      <c r="AA126" s="16">
        <v>5000000</v>
      </c>
    </row>
    <row r="127" spans="3:27" x14ac:dyDescent="0.35">
      <c r="C127" s="39" t="s">
        <v>35</v>
      </c>
      <c r="D127" s="24"/>
      <c r="E127" s="24"/>
      <c r="F127" s="24"/>
      <c r="G127" s="24"/>
      <c r="H127" s="24"/>
      <c r="I127" s="24"/>
      <c r="J127" s="24"/>
      <c r="K127" s="24"/>
      <c r="L127" s="8" t="s">
        <v>30</v>
      </c>
      <c r="M127" s="8" t="s">
        <v>30</v>
      </c>
      <c r="N127" s="8" t="s">
        <v>30</v>
      </c>
      <c r="O127" s="39" t="s">
        <v>30</v>
      </c>
      <c r="P127" s="24"/>
      <c r="Q127" s="45" t="s">
        <v>30</v>
      </c>
      <c r="R127" s="46"/>
      <c r="S127" s="46"/>
      <c r="T127" s="46"/>
      <c r="U127" s="46"/>
      <c r="V127" s="46"/>
      <c r="W127" s="46"/>
      <c r="X127" s="40" t="s">
        <v>30</v>
      </c>
      <c r="Y127" s="38"/>
      <c r="Z127" s="38"/>
      <c r="AA127" s="17" t="s">
        <v>30</v>
      </c>
    </row>
    <row r="128" spans="3:27" ht="75.75" customHeight="1" x14ac:dyDescent="0.35">
      <c r="C128" s="47" t="s">
        <v>36</v>
      </c>
      <c r="D128" s="24"/>
      <c r="E128" s="24"/>
      <c r="F128" s="24"/>
      <c r="G128" s="24"/>
      <c r="H128" s="24"/>
      <c r="I128" s="24"/>
      <c r="J128" s="24"/>
      <c r="K128" s="24"/>
      <c r="L128" s="10" t="s">
        <v>30</v>
      </c>
      <c r="M128" s="10" t="s">
        <v>30</v>
      </c>
      <c r="N128" s="10" t="s">
        <v>30</v>
      </c>
      <c r="O128" s="47" t="s">
        <v>37</v>
      </c>
      <c r="P128" s="24"/>
      <c r="Q128" s="48" t="s">
        <v>65</v>
      </c>
      <c r="R128" s="46"/>
      <c r="S128" s="46"/>
      <c r="T128" s="46"/>
      <c r="U128" s="46"/>
      <c r="V128" s="46"/>
      <c r="W128" s="46"/>
      <c r="X128" s="49" t="s">
        <v>30</v>
      </c>
      <c r="Y128" s="38"/>
      <c r="Z128" s="38"/>
      <c r="AA128" s="21">
        <v>5000000</v>
      </c>
    </row>
    <row r="129" spans="3:31" x14ac:dyDescent="0.35">
      <c r="C129" s="56" t="s">
        <v>30</v>
      </c>
      <c r="D129" s="24"/>
      <c r="E129" s="24"/>
      <c r="F129" s="24"/>
      <c r="G129" s="24"/>
      <c r="H129" s="24"/>
      <c r="I129" s="24"/>
      <c r="J129" s="24"/>
      <c r="K129" s="24"/>
      <c r="L129" s="11" t="s">
        <v>30</v>
      </c>
      <c r="M129" s="11" t="s">
        <v>30</v>
      </c>
      <c r="N129" s="11" t="s">
        <v>30</v>
      </c>
      <c r="O129" s="56" t="s">
        <v>30</v>
      </c>
      <c r="P129" s="24"/>
      <c r="Q129" s="56" t="s">
        <v>30</v>
      </c>
      <c r="R129" s="24"/>
      <c r="S129" s="24"/>
      <c r="T129" s="24"/>
      <c r="U129" s="24"/>
      <c r="V129" s="24"/>
      <c r="W129" s="24"/>
      <c r="X129" s="57" t="s">
        <v>30</v>
      </c>
      <c r="Y129" s="38"/>
      <c r="Z129" s="38"/>
      <c r="AA129" s="19" t="s">
        <v>30</v>
      </c>
    </row>
    <row r="130" spans="3:31" ht="20.5" customHeight="1" x14ac:dyDescent="0.35">
      <c r="R130" s="64" t="s">
        <v>108</v>
      </c>
      <c r="S130" s="64"/>
      <c r="T130" s="64"/>
      <c r="U130" s="64"/>
      <c r="V130" s="64"/>
      <c r="W130" s="64"/>
      <c r="X130" s="63">
        <f>SUM(X32:Z126)</f>
        <v>2355000000</v>
      </c>
      <c r="Y130" s="63"/>
      <c r="Z130" s="63"/>
      <c r="AA130" s="14" cm="1">
        <f t="array" ref="AA130:AC130">X130+'[1]Ppto. Extraor. 04-2023'!$X$110:$Z$110</f>
        <v>3897946801</v>
      </c>
      <c r="AB130">
        <v>2355000000</v>
      </c>
      <c r="AC130">
        <v>2355000000</v>
      </c>
    </row>
    <row r="131" spans="3:31" ht="19.5" customHeight="1" x14ac:dyDescent="0.35"/>
    <row r="132" spans="3:31" ht="14.15" customHeight="1" x14ac:dyDescent="0.35">
      <c r="C132" s="54" t="s">
        <v>109</v>
      </c>
      <c r="D132" s="55"/>
      <c r="E132" s="12"/>
      <c r="F132" s="12"/>
      <c r="G132" s="12"/>
      <c r="H132" s="12"/>
      <c r="I132" s="12"/>
      <c r="J132" s="12"/>
      <c r="K132" s="12"/>
      <c r="L132" s="12"/>
      <c r="M132" s="12"/>
      <c r="N132" s="12"/>
      <c r="O132" s="12"/>
      <c r="P132" s="12"/>
      <c r="Q132" s="12"/>
      <c r="R132" s="12"/>
      <c r="S132" s="12"/>
      <c r="T132" s="12"/>
      <c r="U132" s="12"/>
      <c r="V132" s="12"/>
      <c r="W132" s="12"/>
      <c r="X132" s="12"/>
      <c r="Y132" s="12"/>
      <c r="Z132" s="12"/>
      <c r="AA132" s="12"/>
    </row>
    <row r="133" spans="3:31" ht="0" hidden="1" customHeight="1" x14ac:dyDescent="0.35"/>
    <row r="134" spans="3:31" ht="31.5" x14ac:dyDescent="0.35">
      <c r="C134" s="33" t="s">
        <v>21</v>
      </c>
      <c r="D134" s="24"/>
      <c r="E134" s="24"/>
      <c r="F134" s="24"/>
      <c r="G134" s="24"/>
      <c r="H134" s="24"/>
      <c r="I134" s="24"/>
      <c r="J134" s="24"/>
      <c r="K134" s="24"/>
      <c r="L134" s="3" t="s">
        <v>22</v>
      </c>
      <c r="M134" s="3" t="s">
        <v>23</v>
      </c>
      <c r="N134" s="3" t="s">
        <v>24</v>
      </c>
      <c r="O134" s="33" t="s">
        <v>25</v>
      </c>
      <c r="P134" s="24"/>
      <c r="Q134" s="33" t="s">
        <v>26</v>
      </c>
      <c r="R134" s="24"/>
      <c r="S134" s="24"/>
      <c r="T134" s="24"/>
      <c r="U134" s="24"/>
      <c r="V134" s="24"/>
      <c r="W134" s="24"/>
      <c r="X134" s="34" t="s">
        <v>27</v>
      </c>
      <c r="Y134" s="24"/>
      <c r="Z134" s="24"/>
      <c r="AA134" s="4" t="s">
        <v>28</v>
      </c>
    </row>
    <row r="135" spans="3:31" ht="27" customHeight="1" x14ac:dyDescent="0.35">
      <c r="C135" s="41" t="s">
        <v>29</v>
      </c>
      <c r="D135" s="24"/>
      <c r="E135" s="24"/>
      <c r="F135" s="24"/>
      <c r="G135" s="24"/>
      <c r="H135" s="24"/>
      <c r="I135" s="24"/>
      <c r="J135" s="24"/>
      <c r="K135" s="24"/>
      <c r="L135" s="5" t="s">
        <v>30</v>
      </c>
      <c r="M135" s="5" t="s">
        <v>30</v>
      </c>
      <c r="N135" s="5" t="s">
        <v>30</v>
      </c>
      <c r="O135" s="41" t="s">
        <v>30</v>
      </c>
      <c r="P135" s="24"/>
      <c r="Q135" s="41" t="s">
        <v>30</v>
      </c>
      <c r="R135" s="24"/>
      <c r="S135" s="24"/>
      <c r="T135" s="24"/>
      <c r="U135" s="24"/>
      <c r="V135" s="24"/>
      <c r="W135" s="24"/>
      <c r="X135" s="42">
        <v>611000000</v>
      </c>
      <c r="Y135" s="38"/>
      <c r="Z135" s="38"/>
      <c r="AA135" s="13" t="s">
        <v>30</v>
      </c>
      <c r="AC135" s="20" cm="1">
        <f t="array" ref="AC135:AE135">X135+'[1]Ppto. Extraor. 04-2023'!$X$115:$Z$115</f>
        <v>747189420</v>
      </c>
      <c r="AD135">
        <v>611000000</v>
      </c>
      <c r="AE135">
        <v>611000000</v>
      </c>
    </row>
    <row r="136" spans="3:31" ht="27" customHeight="1" x14ac:dyDescent="0.35">
      <c r="C136" s="43" t="s">
        <v>84</v>
      </c>
      <c r="D136" s="24"/>
      <c r="E136" s="24"/>
      <c r="F136" s="24"/>
      <c r="G136" s="24"/>
      <c r="H136" s="24"/>
      <c r="I136" s="24"/>
      <c r="J136" s="24"/>
      <c r="K136" s="24"/>
      <c r="L136" s="6" t="s">
        <v>30</v>
      </c>
      <c r="M136" s="6" t="s">
        <v>30</v>
      </c>
      <c r="N136" s="6" t="s">
        <v>30</v>
      </c>
      <c r="O136" s="43" t="s">
        <v>85</v>
      </c>
      <c r="P136" s="24"/>
      <c r="Q136" s="43" t="s">
        <v>30</v>
      </c>
      <c r="R136" s="24"/>
      <c r="S136" s="24"/>
      <c r="T136" s="24"/>
      <c r="U136" s="24"/>
      <c r="V136" s="24"/>
      <c r="W136" s="24"/>
      <c r="X136" s="44" t="s">
        <v>30</v>
      </c>
      <c r="Y136" s="38"/>
      <c r="Z136" s="38"/>
      <c r="AA136" s="15">
        <v>391000000</v>
      </c>
    </row>
    <row r="137" spans="3:31" x14ac:dyDescent="0.35">
      <c r="C137" s="36" t="s">
        <v>110</v>
      </c>
      <c r="D137" s="24"/>
      <c r="E137" s="24"/>
      <c r="F137" s="24"/>
      <c r="G137" s="24"/>
      <c r="H137" s="24"/>
      <c r="I137" s="24"/>
      <c r="J137" s="24"/>
      <c r="K137" s="24"/>
      <c r="L137" s="7">
        <v>2210</v>
      </c>
      <c r="M137" s="7">
        <v>1320</v>
      </c>
      <c r="N137" s="7" t="s">
        <v>111</v>
      </c>
      <c r="O137" s="36" t="s">
        <v>112</v>
      </c>
      <c r="P137" s="24"/>
      <c r="Q137" s="36" t="s">
        <v>30</v>
      </c>
      <c r="R137" s="24"/>
      <c r="S137" s="24"/>
      <c r="T137" s="24"/>
      <c r="U137" s="24"/>
      <c r="V137" s="24"/>
      <c r="W137" s="24"/>
      <c r="X137" s="37" t="s">
        <v>30</v>
      </c>
      <c r="Y137" s="38"/>
      <c r="Z137" s="38"/>
      <c r="AA137" s="16">
        <v>391000000</v>
      </c>
    </row>
    <row r="138" spans="3:31" x14ac:dyDescent="0.35">
      <c r="C138" s="39" t="s">
        <v>35</v>
      </c>
      <c r="D138" s="24"/>
      <c r="E138" s="24"/>
      <c r="F138" s="24"/>
      <c r="G138" s="24"/>
      <c r="H138" s="24"/>
      <c r="I138" s="24"/>
      <c r="J138" s="24"/>
      <c r="K138" s="24"/>
      <c r="L138" s="8" t="s">
        <v>30</v>
      </c>
      <c r="M138" s="8" t="s">
        <v>30</v>
      </c>
      <c r="N138" s="8" t="s">
        <v>30</v>
      </c>
      <c r="O138" s="39" t="s">
        <v>30</v>
      </c>
      <c r="P138" s="24"/>
      <c r="Q138" s="39" t="s">
        <v>30</v>
      </c>
      <c r="R138" s="24"/>
      <c r="S138" s="24"/>
      <c r="T138" s="24"/>
      <c r="U138" s="24"/>
      <c r="V138" s="24"/>
      <c r="W138" s="24"/>
      <c r="X138" s="40" t="s">
        <v>30</v>
      </c>
      <c r="Y138" s="38"/>
      <c r="Z138" s="38"/>
      <c r="AA138" s="17" t="s">
        <v>30</v>
      </c>
    </row>
    <row r="139" spans="3:31" ht="67.5" customHeight="1" x14ac:dyDescent="0.35">
      <c r="C139" s="47" t="s">
        <v>113</v>
      </c>
      <c r="D139" s="24"/>
      <c r="E139" s="24"/>
      <c r="F139" s="24"/>
      <c r="G139" s="24"/>
      <c r="H139" s="24"/>
      <c r="I139" s="24"/>
      <c r="J139" s="24"/>
      <c r="K139" s="24"/>
      <c r="L139" s="10" t="s">
        <v>30</v>
      </c>
      <c r="M139" s="10" t="s">
        <v>30</v>
      </c>
      <c r="N139" s="10" t="s">
        <v>30</v>
      </c>
      <c r="O139" s="47" t="s">
        <v>114</v>
      </c>
      <c r="P139" s="24"/>
      <c r="Q139" s="48" t="s">
        <v>115</v>
      </c>
      <c r="R139" s="58"/>
      <c r="S139" s="58"/>
      <c r="T139" s="58"/>
      <c r="U139" s="58"/>
      <c r="V139" s="58"/>
      <c r="W139" s="58"/>
      <c r="X139" s="49" t="s">
        <v>30</v>
      </c>
      <c r="Y139" s="38"/>
      <c r="Z139" s="38"/>
      <c r="AA139" s="21">
        <v>391000000</v>
      </c>
    </row>
    <row r="140" spans="3:31" x14ac:dyDescent="0.35">
      <c r="C140" s="43" t="s">
        <v>116</v>
      </c>
      <c r="D140" s="24"/>
      <c r="E140" s="24"/>
      <c r="F140" s="24"/>
      <c r="G140" s="24"/>
      <c r="H140" s="24"/>
      <c r="I140" s="24"/>
      <c r="J140" s="24"/>
      <c r="K140" s="24"/>
      <c r="L140" s="6" t="s">
        <v>30</v>
      </c>
      <c r="M140" s="6" t="s">
        <v>30</v>
      </c>
      <c r="N140" s="6" t="s">
        <v>30</v>
      </c>
      <c r="O140" s="43" t="s">
        <v>117</v>
      </c>
      <c r="P140" s="24"/>
      <c r="Q140" s="51" t="s">
        <v>30</v>
      </c>
      <c r="R140" s="58"/>
      <c r="S140" s="58"/>
      <c r="T140" s="58"/>
      <c r="U140" s="58"/>
      <c r="V140" s="58"/>
      <c r="W140" s="58"/>
      <c r="X140" s="44" t="s">
        <v>30</v>
      </c>
      <c r="Y140" s="38"/>
      <c r="Z140" s="38"/>
      <c r="AA140" s="15">
        <v>220000000</v>
      </c>
    </row>
    <row r="141" spans="3:31" x14ac:dyDescent="0.35">
      <c r="C141" s="36" t="s">
        <v>118</v>
      </c>
      <c r="D141" s="24"/>
      <c r="E141" s="24"/>
      <c r="F141" s="24"/>
      <c r="G141" s="24"/>
      <c r="H141" s="24"/>
      <c r="I141" s="24"/>
      <c r="J141" s="24"/>
      <c r="K141" s="24"/>
      <c r="L141" s="7">
        <v>2310</v>
      </c>
      <c r="M141" s="7">
        <v>1320</v>
      </c>
      <c r="N141" s="7" t="s">
        <v>111</v>
      </c>
      <c r="O141" s="36" t="s">
        <v>119</v>
      </c>
      <c r="P141" s="24"/>
      <c r="Q141" s="50" t="s">
        <v>30</v>
      </c>
      <c r="R141" s="58"/>
      <c r="S141" s="58"/>
      <c r="T141" s="58"/>
      <c r="U141" s="58"/>
      <c r="V141" s="58"/>
      <c r="W141" s="58"/>
      <c r="X141" s="37" t="s">
        <v>30</v>
      </c>
      <c r="Y141" s="38"/>
      <c r="Z141" s="38"/>
      <c r="AA141" s="16">
        <v>220000000</v>
      </c>
    </row>
    <row r="142" spans="3:31" x14ac:dyDescent="0.35">
      <c r="C142" s="39" t="s">
        <v>35</v>
      </c>
      <c r="D142" s="24"/>
      <c r="E142" s="24"/>
      <c r="F142" s="24"/>
      <c r="G142" s="24"/>
      <c r="H142" s="24"/>
      <c r="I142" s="24"/>
      <c r="J142" s="24"/>
      <c r="K142" s="24"/>
      <c r="L142" s="8" t="s">
        <v>30</v>
      </c>
      <c r="M142" s="8" t="s">
        <v>30</v>
      </c>
      <c r="N142" s="8" t="s">
        <v>30</v>
      </c>
      <c r="O142" s="39" t="s">
        <v>30</v>
      </c>
      <c r="P142" s="24"/>
      <c r="Q142" s="45" t="s">
        <v>30</v>
      </c>
      <c r="R142" s="58"/>
      <c r="S142" s="58"/>
      <c r="T142" s="58"/>
      <c r="U142" s="58"/>
      <c r="V142" s="58"/>
      <c r="W142" s="58"/>
      <c r="X142" s="40" t="s">
        <v>30</v>
      </c>
      <c r="Y142" s="38"/>
      <c r="Z142" s="38"/>
      <c r="AA142" s="17" t="s">
        <v>30</v>
      </c>
    </row>
    <row r="143" spans="3:31" ht="51.75" customHeight="1" x14ac:dyDescent="0.35">
      <c r="C143" s="47" t="s">
        <v>120</v>
      </c>
      <c r="D143" s="24"/>
      <c r="E143" s="24"/>
      <c r="F143" s="24"/>
      <c r="G143" s="24"/>
      <c r="H143" s="24"/>
      <c r="I143" s="24"/>
      <c r="J143" s="24"/>
      <c r="K143" s="24"/>
      <c r="L143" s="10" t="s">
        <v>30</v>
      </c>
      <c r="M143" s="10" t="s">
        <v>30</v>
      </c>
      <c r="N143" s="10" t="s">
        <v>30</v>
      </c>
      <c r="O143" s="47" t="s">
        <v>50</v>
      </c>
      <c r="P143" s="24"/>
      <c r="Q143" s="48" t="s">
        <v>121</v>
      </c>
      <c r="R143" s="58"/>
      <c r="S143" s="58"/>
      <c r="T143" s="58"/>
      <c r="U143" s="58"/>
      <c r="V143" s="58"/>
      <c r="W143" s="58"/>
      <c r="X143" s="49" t="s">
        <v>30</v>
      </c>
      <c r="Y143" s="38"/>
      <c r="Z143" s="38"/>
      <c r="AA143" s="21">
        <v>220000000</v>
      </c>
    </row>
    <row r="144" spans="3:31" x14ac:dyDescent="0.35">
      <c r="C144" s="41" t="s">
        <v>61</v>
      </c>
      <c r="D144" s="24"/>
      <c r="E144" s="24"/>
      <c r="F144" s="24"/>
      <c r="G144" s="24"/>
      <c r="H144" s="24"/>
      <c r="I144" s="24"/>
      <c r="J144" s="24"/>
      <c r="K144" s="24"/>
      <c r="L144" s="5" t="s">
        <v>30</v>
      </c>
      <c r="M144" s="5" t="s">
        <v>30</v>
      </c>
      <c r="N144" s="5" t="s">
        <v>30</v>
      </c>
      <c r="O144" s="41" t="s">
        <v>30</v>
      </c>
      <c r="P144" s="24"/>
      <c r="Q144" s="52" t="s">
        <v>30</v>
      </c>
      <c r="R144" s="58"/>
      <c r="S144" s="58"/>
      <c r="T144" s="58"/>
      <c r="U144" s="58"/>
      <c r="V144" s="58"/>
      <c r="W144" s="58"/>
      <c r="X144" s="42">
        <v>339000000</v>
      </c>
      <c r="Y144" s="38"/>
      <c r="Z144" s="38"/>
      <c r="AA144" s="13" t="s">
        <v>30</v>
      </c>
      <c r="AC144" s="20" cm="1">
        <f t="array" ref="AC144:AE144">X144+'[1]Ppto. Extraor. 04-2023'!$X$120:$Z$120</f>
        <v>564000000</v>
      </c>
      <c r="AD144">
        <v>339000000</v>
      </c>
      <c r="AE144">
        <v>339000000</v>
      </c>
    </row>
    <row r="145" spans="3:31" x14ac:dyDescent="0.35">
      <c r="C145" s="43" t="s">
        <v>84</v>
      </c>
      <c r="D145" s="24"/>
      <c r="E145" s="24"/>
      <c r="F145" s="24"/>
      <c r="G145" s="24"/>
      <c r="H145" s="24"/>
      <c r="I145" s="24"/>
      <c r="J145" s="24"/>
      <c r="K145" s="24"/>
      <c r="L145" s="6" t="s">
        <v>30</v>
      </c>
      <c r="M145" s="6" t="s">
        <v>30</v>
      </c>
      <c r="N145" s="6" t="s">
        <v>30</v>
      </c>
      <c r="O145" s="43" t="s">
        <v>85</v>
      </c>
      <c r="P145" s="24"/>
      <c r="Q145" s="51" t="s">
        <v>30</v>
      </c>
      <c r="R145" s="58"/>
      <c r="S145" s="58"/>
      <c r="T145" s="58"/>
      <c r="U145" s="58"/>
      <c r="V145" s="58"/>
      <c r="W145" s="58"/>
      <c r="X145" s="44" t="s">
        <v>30</v>
      </c>
      <c r="Y145" s="38"/>
      <c r="Z145" s="38"/>
      <c r="AA145" s="15">
        <v>179000000</v>
      </c>
    </row>
    <row r="146" spans="3:31" x14ac:dyDescent="0.35">
      <c r="C146" s="36" t="s">
        <v>110</v>
      </c>
      <c r="D146" s="24"/>
      <c r="E146" s="24"/>
      <c r="F146" s="24"/>
      <c r="G146" s="24"/>
      <c r="H146" s="24"/>
      <c r="I146" s="24"/>
      <c r="J146" s="24"/>
      <c r="K146" s="24"/>
      <c r="L146" s="7">
        <v>2210</v>
      </c>
      <c r="M146" s="7">
        <v>1320</v>
      </c>
      <c r="N146" s="7" t="s">
        <v>111</v>
      </c>
      <c r="O146" s="36" t="s">
        <v>112</v>
      </c>
      <c r="P146" s="24"/>
      <c r="Q146" s="50" t="s">
        <v>30</v>
      </c>
      <c r="R146" s="58"/>
      <c r="S146" s="58"/>
      <c r="T146" s="58"/>
      <c r="U146" s="58"/>
      <c r="V146" s="58"/>
      <c r="W146" s="58"/>
      <c r="X146" s="37" t="s">
        <v>30</v>
      </c>
      <c r="Y146" s="38"/>
      <c r="Z146" s="38"/>
      <c r="AA146" s="16">
        <v>179000000</v>
      </c>
    </row>
    <row r="147" spans="3:31" x14ac:dyDescent="0.35">
      <c r="C147" s="39" t="s">
        <v>35</v>
      </c>
      <c r="D147" s="24"/>
      <c r="E147" s="24"/>
      <c r="F147" s="24"/>
      <c r="G147" s="24"/>
      <c r="H147" s="24"/>
      <c r="I147" s="24"/>
      <c r="J147" s="24"/>
      <c r="K147" s="24"/>
      <c r="L147" s="8" t="s">
        <v>30</v>
      </c>
      <c r="M147" s="8" t="s">
        <v>30</v>
      </c>
      <c r="N147" s="8" t="s">
        <v>30</v>
      </c>
      <c r="O147" s="39" t="s">
        <v>30</v>
      </c>
      <c r="P147" s="24"/>
      <c r="Q147" s="45" t="s">
        <v>30</v>
      </c>
      <c r="R147" s="58"/>
      <c r="S147" s="58"/>
      <c r="T147" s="58"/>
      <c r="U147" s="58"/>
      <c r="V147" s="58"/>
      <c r="W147" s="58"/>
      <c r="X147" s="40" t="s">
        <v>30</v>
      </c>
      <c r="Y147" s="38"/>
      <c r="Z147" s="38"/>
      <c r="AA147" s="17" t="s">
        <v>30</v>
      </c>
    </row>
    <row r="148" spans="3:31" ht="64" customHeight="1" x14ac:dyDescent="0.35">
      <c r="C148" s="47" t="s">
        <v>113</v>
      </c>
      <c r="D148" s="24"/>
      <c r="E148" s="24"/>
      <c r="F148" s="24"/>
      <c r="G148" s="24"/>
      <c r="H148" s="24"/>
      <c r="I148" s="24"/>
      <c r="J148" s="24"/>
      <c r="K148" s="24"/>
      <c r="L148" s="10" t="s">
        <v>30</v>
      </c>
      <c r="M148" s="10" t="s">
        <v>30</v>
      </c>
      <c r="N148" s="10" t="s">
        <v>30</v>
      </c>
      <c r="O148" s="47" t="s">
        <v>114</v>
      </c>
      <c r="P148" s="24"/>
      <c r="Q148" s="48" t="s">
        <v>115</v>
      </c>
      <c r="R148" s="58"/>
      <c r="S148" s="58"/>
      <c r="T148" s="58"/>
      <c r="U148" s="58"/>
      <c r="V148" s="58"/>
      <c r="W148" s="58"/>
      <c r="X148" s="49" t="s">
        <v>30</v>
      </c>
      <c r="Y148" s="38"/>
      <c r="Z148" s="38"/>
      <c r="AA148" s="21">
        <v>179000000</v>
      </c>
    </row>
    <row r="149" spans="3:31" x14ac:dyDescent="0.35">
      <c r="C149" s="43" t="s">
        <v>116</v>
      </c>
      <c r="D149" s="24"/>
      <c r="E149" s="24"/>
      <c r="F149" s="24"/>
      <c r="G149" s="24"/>
      <c r="H149" s="24"/>
      <c r="I149" s="24"/>
      <c r="J149" s="24"/>
      <c r="K149" s="24"/>
      <c r="L149" s="6" t="s">
        <v>30</v>
      </c>
      <c r="M149" s="6" t="s">
        <v>30</v>
      </c>
      <c r="N149" s="6" t="s">
        <v>30</v>
      </c>
      <c r="O149" s="43" t="s">
        <v>117</v>
      </c>
      <c r="P149" s="24"/>
      <c r="Q149" s="51" t="s">
        <v>30</v>
      </c>
      <c r="R149" s="58"/>
      <c r="S149" s="58"/>
      <c r="T149" s="58"/>
      <c r="U149" s="58"/>
      <c r="V149" s="58"/>
      <c r="W149" s="58"/>
      <c r="X149" s="44" t="s">
        <v>30</v>
      </c>
      <c r="Y149" s="38"/>
      <c r="Z149" s="38"/>
      <c r="AA149" s="15">
        <v>160000000</v>
      </c>
    </row>
    <row r="150" spans="3:31" ht="25.5" customHeight="1" x14ac:dyDescent="0.35">
      <c r="C150" s="36" t="s">
        <v>118</v>
      </c>
      <c r="D150" s="24"/>
      <c r="E150" s="24"/>
      <c r="F150" s="24"/>
      <c r="G150" s="24"/>
      <c r="H150" s="24"/>
      <c r="I150" s="24"/>
      <c r="J150" s="24"/>
      <c r="K150" s="24"/>
      <c r="L150" s="7">
        <v>2310</v>
      </c>
      <c r="M150" s="7">
        <v>1320</v>
      </c>
      <c r="N150" s="7" t="s">
        <v>111</v>
      </c>
      <c r="O150" s="36" t="s">
        <v>119</v>
      </c>
      <c r="P150" s="24"/>
      <c r="Q150" s="50" t="s">
        <v>30</v>
      </c>
      <c r="R150" s="58"/>
      <c r="S150" s="58"/>
      <c r="T150" s="58"/>
      <c r="U150" s="58"/>
      <c r="V150" s="58"/>
      <c r="W150" s="58"/>
      <c r="X150" s="37" t="s">
        <v>30</v>
      </c>
      <c r="Y150" s="38"/>
      <c r="Z150" s="38"/>
      <c r="AA150" s="16">
        <v>160000000</v>
      </c>
    </row>
    <row r="151" spans="3:31" x14ac:dyDescent="0.35">
      <c r="C151" s="39" t="s">
        <v>35</v>
      </c>
      <c r="D151" s="24"/>
      <c r="E151" s="24"/>
      <c r="F151" s="24"/>
      <c r="G151" s="24"/>
      <c r="H151" s="24"/>
      <c r="I151" s="24"/>
      <c r="J151" s="24"/>
      <c r="K151" s="24"/>
      <c r="L151" s="8" t="s">
        <v>30</v>
      </c>
      <c r="M151" s="8" t="s">
        <v>30</v>
      </c>
      <c r="N151" s="8" t="s">
        <v>30</v>
      </c>
      <c r="O151" s="39" t="s">
        <v>30</v>
      </c>
      <c r="P151" s="24"/>
      <c r="Q151" s="45" t="s">
        <v>30</v>
      </c>
      <c r="R151" s="58"/>
      <c r="S151" s="58"/>
      <c r="T151" s="58"/>
      <c r="U151" s="58"/>
      <c r="V151" s="58"/>
      <c r="W151" s="58"/>
      <c r="X151" s="40" t="s">
        <v>30</v>
      </c>
      <c r="Y151" s="38"/>
      <c r="Z151" s="38"/>
      <c r="AA151" s="17" t="s">
        <v>30</v>
      </c>
    </row>
    <row r="152" spans="3:31" ht="56" customHeight="1" x14ac:dyDescent="0.35">
      <c r="C152" s="47" t="s">
        <v>122</v>
      </c>
      <c r="D152" s="24"/>
      <c r="E152" s="24"/>
      <c r="F152" s="24"/>
      <c r="G152" s="24"/>
      <c r="H152" s="24"/>
      <c r="I152" s="24"/>
      <c r="J152" s="24"/>
      <c r="K152" s="24"/>
      <c r="L152" s="10" t="s">
        <v>30</v>
      </c>
      <c r="M152" s="10" t="s">
        <v>30</v>
      </c>
      <c r="N152" s="10" t="s">
        <v>30</v>
      </c>
      <c r="O152" s="47" t="s">
        <v>123</v>
      </c>
      <c r="P152" s="24"/>
      <c r="Q152" s="48" t="s">
        <v>121</v>
      </c>
      <c r="R152" s="58"/>
      <c r="S152" s="58"/>
      <c r="T152" s="58"/>
      <c r="U152" s="58"/>
      <c r="V152" s="58"/>
      <c r="W152" s="58"/>
      <c r="X152" s="49" t="s">
        <v>30</v>
      </c>
      <c r="Y152" s="38"/>
      <c r="Z152" s="38"/>
      <c r="AA152" s="21">
        <v>160000000</v>
      </c>
    </row>
    <row r="153" spans="3:31" ht="25" customHeight="1" x14ac:dyDescent="0.35">
      <c r="C153" s="41" t="s">
        <v>70</v>
      </c>
      <c r="D153" s="24"/>
      <c r="E153" s="24"/>
      <c r="F153" s="24"/>
      <c r="G153" s="24"/>
      <c r="H153" s="24"/>
      <c r="I153" s="24"/>
      <c r="J153" s="24"/>
      <c r="K153" s="24"/>
      <c r="L153" s="5" t="s">
        <v>30</v>
      </c>
      <c r="M153" s="5" t="s">
        <v>30</v>
      </c>
      <c r="N153" s="5" t="s">
        <v>30</v>
      </c>
      <c r="O153" s="41" t="s">
        <v>30</v>
      </c>
      <c r="P153" s="24"/>
      <c r="Q153" s="52" t="s">
        <v>30</v>
      </c>
      <c r="R153" s="58"/>
      <c r="S153" s="58"/>
      <c r="T153" s="58"/>
      <c r="U153" s="58"/>
      <c r="V153" s="58"/>
      <c r="W153" s="58"/>
      <c r="X153" s="42">
        <v>1090000000</v>
      </c>
      <c r="Y153" s="38"/>
      <c r="Z153" s="38"/>
      <c r="AA153" s="13" t="s">
        <v>30</v>
      </c>
      <c r="AC153" s="20" cm="1">
        <f t="array" ref="AC153:AE153">X153+'[1]Ppto. Extraor. 04-2023'!$X$125:$Z$125</f>
        <v>2137757381</v>
      </c>
      <c r="AD153">
        <v>1090000000</v>
      </c>
      <c r="AE153">
        <v>1090000000</v>
      </c>
    </row>
    <row r="154" spans="3:31" x14ac:dyDescent="0.35">
      <c r="C154" s="43" t="s">
        <v>84</v>
      </c>
      <c r="D154" s="24"/>
      <c r="E154" s="24"/>
      <c r="F154" s="24"/>
      <c r="G154" s="24"/>
      <c r="H154" s="24"/>
      <c r="I154" s="24"/>
      <c r="J154" s="24"/>
      <c r="K154" s="24"/>
      <c r="L154" s="6" t="s">
        <v>30</v>
      </c>
      <c r="M154" s="6" t="s">
        <v>30</v>
      </c>
      <c r="N154" s="6" t="s">
        <v>30</v>
      </c>
      <c r="O154" s="43" t="s">
        <v>85</v>
      </c>
      <c r="P154" s="24"/>
      <c r="Q154" s="51" t="s">
        <v>30</v>
      </c>
      <c r="R154" s="58"/>
      <c r="S154" s="58"/>
      <c r="T154" s="58"/>
      <c r="U154" s="58"/>
      <c r="V154" s="58"/>
      <c r="W154" s="58"/>
      <c r="X154" s="44" t="s">
        <v>30</v>
      </c>
      <c r="Y154" s="38"/>
      <c r="Z154" s="38"/>
      <c r="AA154" s="15">
        <v>85000000</v>
      </c>
    </row>
    <row r="155" spans="3:31" x14ac:dyDescent="0.35">
      <c r="C155" s="36" t="s">
        <v>110</v>
      </c>
      <c r="D155" s="24"/>
      <c r="E155" s="24"/>
      <c r="F155" s="24"/>
      <c r="G155" s="24"/>
      <c r="H155" s="24"/>
      <c r="I155" s="24"/>
      <c r="J155" s="24"/>
      <c r="K155" s="24"/>
      <c r="L155" s="7">
        <v>2210</v>
      </c>
      <c r="M155" s="7">
        <v>1320</v>
      </c>
      <c r="N155" s="7" t="s">
        <v>111</v>
      </c>
      <c r="O155" s="36" t="s">
        <v>112</v>
      </c>
      <c r="P155" s="24"/>
      <c r="Q155" s="50" t="s">
        <v>30</v>
      </c>
      <c r="R155" s="58"/>
      <c r="S155" s="58"/>
      <c r="T155" s="58"/>
      <c r="U155" s="58"/>
      <c r="V155" s="58"/>
      <c r="W155" s="58"/>
      <c r="X155" s="37" t="s">
        <v>30</v>
      </c>
      <c r="Y155" s="38"/>
      <c r="Z155" s="38"/>
      <c r="AA155" s="16">
        <v>85000000</v>
      </c>
    </row>
    <row r="156" spans="3:31" x14ac:dyDescent="0.35">
      <c r="C156" s="39" t="s">
        <v>35</v>
      </c>
      <c r="D156" s="24"/>
      <c r="E156" s="24"/>
      <c r="F156" s="24"/>
      <c r="G156" s="24"/>
      <c r="H156" s="24"/>
      <c r="I156" s="24"/>
      <c r="J156" s="24"/>
      <c r="K156" s="24"/>
      <c r="L156" s="8" t="s">
        <v>30</v>
      </c>
      <c r="M156" s="8" t="s">
        <v>30</v>
      </c>
      <c r="N156" s="8" t="s">
        <v>30</v>
      </c>
      <c r="O156" s="39" t="s">
        <v>30</v>
      </c>
      <c r="P156" s="24"/>
      <c r="Q156" s="45" t="s">
        <v>30</v>
      </c>
      <c r="R156" s="58"/>
      <c r="S156" s="58"/>
      <c r="T156" s="58"/>
      <c r="U156" s="58"/>
      <c r="V156" s="58"/>
      <c r="W156" s="58"/>
      <c r="X156" s="40" t="s">
        <v>30</v>
      </c>
      <c r="Y156" s="38"/>
      <c r="Z156" s="38"/>
      <c r="AA156" s="17" t="s">
        <v>30</v>
      </c>
    </row>
    <row r="157" spans="3:31" ht="70" customHeight="1" x14ac:dyDescent="0.35">
      <c r="C157" s="47" t="s">
        <v>113</v>
      </c>
      <c r="D157" s="24"/>
      <c r="E157" s="24"/>
      <c r="F157" s="24"/>
      <c r="G157" s="24"/>
      <c r="H157" s="24"/>
      <c r="I157" s="24"/>
      <c r="J157" s="24"/>
      <c r="K157" s="24"/>
      <c r="L157" s="10" t="s">
        <v>30</v>
      </c>
      <c r="M157" s="10" t="s">
        <v>30</v>
      </c>
      <c r="N157" s="10" t="s">
        <v>30</v>
      </c>
      <c r="O157" s="47" t="s">
        <v>114</v>
      </c>
      <c r="P157" s="24"/>
      <c r="Q157" s="48" t="s">
        <v>115</v>
      </c>
      <c r="R157" s="58"/>
      <c r="S157" s="58"/>
      <c r="T157" s="58"/>
      <c r="U157" s="58"/>
      <c r="V157" s="58"/>
      <c r="W157" s="58"/>
      <c r="X157" s="49" t="s">
        <v>30</v>
      </c>
      <c r="Y157" s="38"/>
      <c r="Z157" s="38"/>
      <c r="AA157" s="21">
        <v>85000000</v>
      </c>
    </row>
    <row r="158" spans="3:31" x14ac:dyDescent="0.35">
      <c r="C158" s="43" t="s">
        <v>116</v>
      </c>
      <c r="D158" s="24"/>
      <c r="E158" s="24"/>
      <c r="F158" s="24"/>
      <c r="G158" s="24"/>
      <c r="H158" s="24"/>
      <c r="I158" s="24"/>
      <c r="J158" s="24"/>
      <c r="K158" s="24"/>
      <c r="L158" s="6" t="s">
        <v>30</v>
      </c>
      <c r="M158" s="6" t="s">
        <v>30</v>
      </c>
      <c r="N158" s="6" t="s">
        <v>30</v>
      </c>
      <c r="O158" s="43" t="s">
        <v>117</v>
      </c>
      <c r="P158" s="24"/>
      <c r="Q158" s="51" t="s">
        <v>30</v>
      </c>
      <c r="R158" s="58"/>
      <c r="S158" s="58"/>
      <c r="T158" s="58"/>
      <c r="U158" s="58"/>
      <c r="V158" s="58"/>
      <c r="W158" s="58"/>
      <c r="X158" s="44" t="s">
        <v>30</v>
      </c>
      <c r="Y158" s="38"/>
      <c r="Z158" s="38"/>
      <c r="AA158" s="15">
        <v>1005000000</v>
      </c>
    </row>
    <row r="159" spans="3:31" ht="24" customHeight="1" x14ac:dyDescent="0.35">
      <c r="C159" s="36" t="s">
        <v>118</v>
      </c>
      <c r="D159" s="24"/>
      <c r="E159" s="24"/>
      <c r="F159" s="24"/>
      <c r="G159" s="24"/>
      <c r="H159" s="24"/>
      <c r="I159" s="24"/>
      <c r="J159" s="24"/>
      <c r="K159" s="24"/>
      <c r="L159" s="7">
        <v>2310</v>
      </c>
      <c r="M159" s="7">
        <v>1320</v>
      </c>
      <c r="N159" s="7" t="s">
        <v>111</v>
      </c>
      <c r="O159" s="36" t="s">
        <v>119</v>
      </c>
      <c r="P159" s="24"/>
      <c r="Q159" s="50" t="s">
        <v>30</v>
      </c>
      <c r="R159" s="58"/>
      <c r="S159" s="58"/>
      <c r="T159" s="58"/>
      <c r="U159" s="58"/>
      <c r="V159" s="58"/>
      <c r="W159" s="58"/>
      <c r="X159" s="37" t="s">
        <v>30</v>
      </c>
      <c r="Y159" s="38"/>
      <c r="Z159" s="38"/>
      <c r="AA159" s="16">
        <v>1005000000</v>
      </c>
    </row>
    <row r="160" spans="3:31" x14ac:dyDescent="0.35">
      <c r="C160" s="39" t="s">
        <v>35</v>
      </c>
      <c r="D160" s="24"/>
      <c r="E160" s="24"/>
      <c r="F160" s="24"/>
      <c r="G160" s="24"/>
      <c r="H160" s="24"/>
      <c r="I160" s="24"/>
      <c r="J160" s="24"/>
      <c r="K160" s="24"/>
      <c r="L160" s="8" t="s">
        <v>30</v>
      </c>
      <c r="M160" s="8" t="s">
        <v>30</v>
      </c>
      <c r="N160" s="8" t="s">
        <v>30</v>
      </c>
      <c r="O160" s="39" t="s">
        <v>30</v>
      </c>
      <c r="P160" s="24"/>
      <c r="Q160" s="45" t="s">
        <v>30</v>
      </c>
      <c r="R160" s="58"/>
      <c r="S160" s="58"/>
      <c r="T160" s="58"/>
      <c r="U160" s="58"/>
      <c r="V160" s="58"/>
      <c r="W160" s="58"/>
      <c r="X160" s="40" t="s">
        <v>30</v>
      </c>
      <c r="Y160" s="38"/>
      <c r="Z160" s="38"/>
      <c r="AA160" s="17" t="s">
        <v>30</v>
      </c>
    </row>
    <row r="161" spans="3:31" ht="51.75" customHeight="1" x14ac:dyDescent="0.35">
      <c r="C161" s="47" t="s">
        <v>124</v>
      </c>
      <c r="D161" s="24"/>
      <c r="E161" s="24"/>
      <c r="F161" s="24"/>
      <c r="G161" s="24"/>
      <c r="H161" s="24"/>
      <c r="I161" s="24"/>
      <c r="J161" s="24"/>
      <c r="K161" s="24"/>
      <c r="L161" s="10" t="s">
        <v>30</v>
      </c>
      <c r="M161" s="10" t="s">
        <v>30</v>
      </c>
      <c r="N161" s="10" t="s">
        <v>30</v>
      </c>
      <c r="O161" s="47" t="s">
        <v>93</v>
      </c>
      <c r="P161" s="24"/>
      <c r="Q161" s="48" t="s">
        <v>121</v>
      </c>
      <c r="R161" s="58"/>
      <c r="S161" s="58"/>
      <c r="T161" s="58"/>
      <c r="U161" s="58"/>
      <c r="V161" s="58"/>
      <c r="W161" s="58"/>
      <c r="X161" s="49" t="s">
        <v>30</v>
      </c>
      <c r="Y161" s="38"/>
      <c r="Z161" s="38"/>
      <c r="AA161" s="21">
        <v>255000000</v>
      </c>
    </row>
    <row r="162" spans="3:31" x14ac:dyDescent="0.35">
      <c r="C162" s="39" t="s">
        <v>88</v>
      </c>
      <c r="D162" s="24"/>
      <c r="E162" s="24"/>
      <c r="F162" s="24"/>
      <c r="G162" s="24"/>
      <c r="H162" s="24"/>
      <c r="I162" s="24"/>
      <c r="J162" s="24"/>
      <c r="K162" s="24"/>
      <c r="L162" s="8" t="s">
        <v>30</v>
      </c>
      <c r="M162" s="8" t="s">
        <v>30</v>
      </c>
      <c r="N162" s="8" t="s">
        <v>30</v>
      </c>
      <c r="O162" s="39" t="s">
        <v>30</v>
      </c>
      <c r="P162" s="24"/>
      <c r="Q162" s="45" t="s">
        <v>30</v>
      </c>
      <c r="R162" s="58"/>
      <c r="S162" s="58"/>
      <c r="T162" s="58"/>
      <c r="U162" s="58"/>
      <c r="V162" s="58"/>
      <c r="W162" s="58"/>
      <c r="X162" s="40" t="s">
        <v>30</v>
      </c>
      <c r="Y162" s="38"/>
      <c r="Z162" s="38"/>
      <c r="AA162" s="17" t="s">
        <v>30</v>
      </c>
    </row>
    <row r="163" spans="3:31" ht="83.25" customHeight="1" x14ac:dyDescent="0.35">
      <c r="C163" s="47" t="s">
        <v>124</v>
      </c>
      <c r="D163" s="24"/>
      <c r="E163" s="24"/>
      <c r="F163" s="24"/>
      <c r="G163" s="24"/>
      <c r="H163" s="24"/>
      <c r="I163" s="24"/>
      <c r="J163" s="24"/>
      <c r="K163" s="24"/>
      <c r="L163" s="10" t="s">
        <v>30</v>
      </c>
      <c r="M163" s="10" t="s">
        <v>30</v>
      </c>
      <c r="N163" s="10" t="s">
        <v>30</v>
      </c>
      <c r="O163" s="47" t="s">
        <v>93</v>
      </c>
      <c r="P163" s="24"/>
      <c r="Q163" s="48" t="s">
        <v>125</v>
      </c>
      <c r="R163" s="58"/>
      <c r="S163" s="58"/>
      <c r="T163" s="58"/>
      <c r="U163" s="58"/>
      <c r="V163" s="58"/>
      <c r="W163" s="58"/>
      <c r="X163" s="49" t="s">
        <v>30</v>
      </c>
      <c r="Y163" s="38"/>
      <c r="Z163" s="38"/>
      <c r="AA163" s="21">
        <v>750000000</v>
      </c>
    </row>
    <row r="164" spans="3:31" x14ac:dyDescent="0.35">
      <c r="C164" s="41" t="s">
        <v>99</v>
      </c>
      <c r="D164" s="24"/>
      <c r="E164" s="24"/>
      <c r="F164" s="24"/>
      <c r="G164" s="24"/>
      <c r="H164" s="24"/>
      <c r="I164" s="24"/>
      <c r="J164" s="24"/>
      <c r="K164" s="24"/>
      <c r="L164" s="5" t="s">
        <v>30</v>
      </c>
      <c r="M164" s="5" t="s">
        <v>30</v>
      </c>
      <c r="N164" s="5" t="s">
        <v>30</v>
      </c>
      <c r="O164" s="41" t="s">
        <v>30</v>
      </c>
      <c r="P164" s="24"/>
      <c r="Q164" s="52" t="s">
        <v>30</v>
      </c>
      <c r="R164" s="58"/>
      <c r="S164" s="58"/>
      <c r="T164" s="58"/>
      <c r="U164" s="58"/>
      <c r="V164" s="58"/>
      <c r="W164" s="58"/>
      <c r="X164" s="42">
        <v>95000000</v>
      </c>
      <c r="Y164" s="38"/>
      <c r="Z164" s="38"/>
      <c r="AA164" s="13" t="s">
        <v>30</v>
      </c>
      <c r="AC164" s="20" cm="1">
        <f t="array" ref="AC164:AE164">X164+'[1]Ppto. Extraor. 04-2023'!$X$130:$Z$130</f>
        <v>160000000</v>
      </c>
      <c r="AD164">
        <v>95000000</v>
      </c>
      <c r="AE164">
        <v>95000000</v>
      </c>
    </row>
    <row r="165" spans="3:31" x14ac:dyDescent="0.35">
      <c r="C165" s="43" t="s">
        <v>84</v>
      </c>
      <c r="D165" s="24"/>
      <c r="E165" s="24"/>
      <c r="F165" s="24"/>
      <c r="G165" s="24"/>
      <c r="H165" s="24"/>
      <c r="I165" s="24"/>
      <c r="J165" s="24"/>
      <c r="K165" s="24"/>
      <c r="L165" s="6" t="s">
        <v>30</v>
      </c>
      <c r="M165" s="6" t="s">
        <v>30</v>
      </c>
      <c r="N165" s="6" t="s">
        <v>30</v>
      </c>
      <c r="O165" s="43" t="s">
        <v>85</v>
      </c>
      <c r="P165" s="24"/>
      <c r="Q165" s="51" t="s">
        <v>30</v>
      </c>
      <c r="R165" s="58"/>
      <c r="S165" s="58"/>
      <c r="T165" s="58"/>
      <c r="U165" s="58"/>
      <c r="V165" s="58"/>
      <c r="W165" s="58"/>
      <c r="X165" s="44" t="s">
        <v>30</v>
      </c>
      <c r="Y165" s="38"/>
      <c r="Z165" s="38"/>
      <c r="AA165" s="15">
        <v>95000000</v>
      </c>
    </row>
    <row r="166" spans="3:31" x14ac:dyDescent="0.35">
      <c r="C166" s="36" t="s">
        <v>110</v>
      </c>
      <c r="D166" s="24"/>
      <c r="E166" s="24"/>
      <c r="F166" s="24"/>
      <c r="G166" s="24"/>
      <c r="H166" s="24"/>
      <c r="I166" s="24"/>
      <c r="J166" s="24"/>
      <c r="K166" s="24"/>
      <c r="L166" s="7">
        <v>2210</v>
      </c>
      <c r="M166" s="7">
        <v>1320</v>
      </c>
      <c r="N166" s="7" t="s">
        <v>111</v>
      </c>
      <c r="O166" s="36" t="s">
        <v>112</v>
      </c>
      <c r="P166" s="24"/>
      <c r="Q166" s="50" t="s">
        <v>30</v>
      </c>
      <c r="R166" s="58"/>
      <c r="S166" s="58"/>
      <c r="T166" s="58"/>
      <c r="U166" s="58"/>
      <c r="V166" s="58"/>
      <c r="W166" s="58"/>
      <c r="X166" s="37" t="s">
        <v>30</v>
      </c>
      <c r="Y166" s="38"/>
      <c r="Z166" s="38"/>
      <c r="AA166" s="16">
        <v>95000000</v>
      </c>
    </row>
    <row r="167" spans="3:31" x14ac:dyDescent="0.35">
      <c r="C167" s="39" t="s">
        <v>35</v>
      </c>
      <c r="D167" s="24"/>
      <c r="E167" s="24"/>
      <c r="F167" s="24"/>
      <c r="G167" s="24"/>
      <c r="H167" s="24"/>
      <c r="I167" s="24"/>
      <c r="J167" s="24"/>
      <c r="K167" s="24"/>
      <c r="L167" s="8" t="s">
        <v>30</v>
      </c>
      <c r="M167" s="8" t="s">
        <v>30</v>
      </c>
      <c r="N167" s="8" t="s">
        <v>30</v>
      </c>
      <c r="O167" s="39" t="s">
        <v>30</v>
      </c>
      <c r="P167" s="24"/>
      <c r="Q167" s="45" t="s">
        <v>30</v>
      </c>
      <c r="R167" s="58"/>
      <c r="S167" s="58"/>
      <c r="T167" s="58"/>
      <c r="U167" s="58"/>
      <c r="V167" s="58"/>
      <c r="W167" s="58"/>
      <c r="X167" s="40" t="s">
        <v>30</v>
      </c>
      <c r="Y167" s="38"/>
      <c r="Z167" s="38"/>
      <c r="AA167" s="17" t="s">
        <v>30</v>
      </c>
    </row>
    <row r="168" spans="3:31" ht="67" customHeight="1" x14ac:dyDescent="0.35">
      <c r="C168" s="47" t="s">
        <v>113</v>
      </c>
      <c r="D168" s="24"/>
      <c r="E168" s="24"/>
      <c r="F168" s="24"/>
      <c r="G168" s="24"/>
      <c r="H168" s="24"/>
      <c r="I168" s="24"/>
      <c r="J168" s="24"/>
      <c r="K168" s="24"/>
      <c r="L168" s="10" t="s">
        <v>30</v>
      </c>
      <c r="M168" s="10" t="s">
        <v>30</v>
      </c>
      <c r="N168" s="10" t="s">
        <v>30</v>
      </c>
      <c r="O168" s="47" t="s">
        <v>114</v>
      </c>
      <c r="P168" s="24"/>
      <c r="Q168" s="48" t="s">
        <v>115</v>
      </c>
      <c r="R168" s="58"/>
      <c r="S168" s="58"/>
      <c r="T168" s="58"/>
      <c r="U168" s="58"/>
      <c r="V168" s="58"/>
      <c r="W168" s="58"/>
      <c r="X168" s="49" t="s">
        <v>30</v>
      </c>
      <c r="Y168" s="38"/>
      <c r="Z168" s="38"/>
      <c r="AA168" s="21">
        <v>95000000</v>
      </c>
    </row>
    <row r="169" spans="3:31" x14ac:dyDescent="0.35">
      <c r="C169" s="41" t="s">
        <v>103</v>
      </c>
      <c r="D169" s="24"/>
      <c r="E169" s="24"/>
      <c r="F169" s="24"/>
      <c r="G169" s="24"/>
      <c r="H169" s="24"/>
      <c r="I169" s="24"/>
      <c r="J169" s="24"/>
      <c r="K169" s="24"/>
      <c r="L169" s="5" t="s">
        <v>30</v>
      </c>
      <c r="M169" s="5" t="s">
        <v>30</v>
      </c>
      <c r="N169" s="5" t="s">
        <v>30</v>
      </c>
      <c r="O169" s="41" t="s">
        <v>30</v>
      </c>
      <c r="P169" s="24"/>
      <c r="Q169" s="52" t="s">
        <v>30</v>
      </c>
      <c r="R169" s="58"/>
      <c r="S169" s="58"/>
      <c r="T169" s="58"/>
      <c r="U169" s="58"/>
      <c r="V169" s="58"/>
      <c r="W169" s="58"/>
      <c r="X169" s="42">
        <v>35000000</v>
      </c>
      <c r="Y169" s="38"/>
      <c r="Z169" s="38"/>
      <c r="AA169" s="13" t="s">
        <v>30</v>
      </c>
      <c r="AC169" s="20" cm="1">
        <f t="array" ref="AC169:AE169">X169+'[1]Ppto. Extraor. 04-2023'!$X$135:$Z$135</f>
        <v>104000000</v>
      </c>
      <c r="AD169">
        <v>35000000</v>
      </c>
      <c r="AE169">
        <v>35000000</v>
      </c>
    </row>
    <row r="170" spans="3:31" x14ac:dyDescent="0.35">
      <c r="C170" s="43" t="s">
        <v>84</v>
      </c>
      <c r="D170" s="24"/>
      <c r="E170" s="24"/>
      <c r="F170" s="24"/>
      <c r="G170" s="24"/>
      <c r="H170" s="24"/>
      <c r="I170" s="24"/>
      <c r="J170" s="24"/>
      <c r="K170" s="24"/>
      <c r="L170" s="6" t="s">
        <v>30</v>
      </c>
      <c r="M170" s="6" t="s">
        <v>30</v>
      </c>
      <c r="N170" s="6" t="s">
        <v>30</v>
      </c>
      <c r="O170" s="43" t="s">
        <v>85</v>
      </c>
      <c r="P170" s="24"/>
      <c r="Q170" s="51" t="s">
        <v>30</v>
      </c>
      <c r="R170" s="58"/>
      <c r="S170" s="58"/>
      <c r="T170" s="58"/>
      <c r="U170" s="58"/>
      <c r="V170" s="58"/>
      <c r="W170" s="58"/>
      <c r="X170" s="44" t="s">
        <v>30</v>
      </c>
      <c r="Y170" s="38"/>
      <c r="Z170" s="38"/>
      <c r="AA170" s="15">
        <v>35000000</v>
      </c>
    </row>
    <row r="171" spans="3:31" x14ac:dyDescent="0.35">
      <c r="C171" s="36" t="s">
        <v>110</v>
      </c>
      <c r="D171" s="24"/>
      <c r="E171" s="24"/>
      <c r="F171" s="24"/>
      <c r="G171" s="24"/>
      <c r="H171" s="24"/>
      <c r="I171" s="24"/>
      <c r="J171" s="24"/>
      <c r="K171" s="24"/>
      <c r="L171" s="7">
        <v>2210</v>
      </c>
      <c r="M171" s="7">
        <v>1320</v>
      </c>
      <c r="N171" s="7" t="s">
        <v>111</v>
      </c>
      <c r="O171" s="36" t="s">
        <v>112</v>
      </c>
      <c r="P171" s="24"/>
      <c r="Q171" s="50" t="s">
        <v>30</v>
      </c>
      <c r="R171" s="58"/>
      <c r="S171" s="58"/>
      <c r="T171" s="58"/>
      <c r="U171" s="58"/>
      <c r="V171" s="58"/>
      <c r="W171" s="58"/>
      <c r="X171" s="37" t="s">
        <v>30</v>
      </c>
      <c r="Y171" s="38"/>
      <c r="Z171" s="38"/>
      <c r="AA171" s="16">
        <v>35000000</v>
      </c>
    </row>
    <row r="172" spans="3:31" x14ac:dyDescent="0.35">
      <c r="C172" s="39" t="s">
        <v>35</v>
      </c>
      <c r="D172" s="24"/>
      <c r="E172" s="24"/>
      <c r="F172" s="24"/>
      <c r="G172" s="24"/>
      <c r="H172" s="24"/>
      <c r="I172" s="24"/>
      <c r="J172" s="24"/>
      <c r="K172" s="24"/>
      <c r="L172" s="8" t="s">
        <v>30</v>
      </c>
      <c r="M172" s="8" t="s">
        <v>30</v>
      </c>
      <c r="N172" s="8" t="s">
        <v>30</v>
      </c>
      <c r="O172" s="39" t="s">
        <v>30</v>
      </c>
      <c r="P172" s="24"/>
      <c r="Q172" s="45" t="s">
        <v>30</v>
      </c>
      <c r="R172" s="58"/>
      <c r="S172" s="58"/>
      <c r="T172" s="58"/>
      <c r="U172" s="58"/>
      <c r="V172" s="58"/>
      <c r="W172" s="58"/>
      <c r="X172" s="40" t="s">
        <v>30</v>
      </c>
      <c r="Y172" s="38"/>
      <c r="Z172" s="38"/>
      <c r="AA172" s="17" t="s">
        <v>30</v>
      </c>
    </row>
    <row r="173" spans="3:31" ht="67" customHeight="1" x14ac:dyDescent="0.35">
      <c r="C173" s="47" t="s">
        <v>113</v>
      </c>
      <c r="D173" s="24"/>
      <c r="E173" s="24"/>
      <c r="F173" s="24"/>
      <c r="G173" s="24"/>
      <c r="H173" s="24"/>
      <c r="I173" s="24"/>
      <c r="J173" s="24"/>
      <c r="K173" s="24"/>
      <c r="L173" s="10" t="s">
        <v>30</v>
      </c>
      <c r="M173" s="10" t="s">
        <v>30</v>
      </c>
      <c r="N173" s="10" t="s">
        <v>30</v>
      </c>
      <c r="O173" s="47" t="s">
        <v>114</v>
      </c>
      <c r="P173" s="24"/>
      <c r="Q173" s="48" t="s">
        <v>115</v>
      </c>
      <c r="R173" s="58"/>
      <c r="S173" s="58"/>
      <c r="T173" s="58"/>
      <c r="U173" s="58"/>
      <c r="V173" s="58"/>
      <c r="W173" s="58"/>
      <c r="X173" s="49" t="s">
        <v>30</v>
      </c>
      <c r="Y173" s="38"/>
      <c r="Z173" s="38"/>
      <c r="AA173" s="21">
        <v>35000000</v>
      </c>
    </row>
    <row r="174" spans="3:31" ht="27.65" customHeight="1" x14ac:dyDescent="0.35">
      <c r="C174" s="41" t="s">
        <v>106</v>
      </c>
      <c r="D174" s="24"/>
      <c r="E174" s="24"/>
      <c r="F174" s="24"/>
      <c r="G174" s="24"/>
      <c r="H174" s="24"/>
      <c r="I174" s="24"/>
      <c r="J174" s="24"/>
      <c r="K174" s="24"/>
      <c r="L174" s="5" t="s">
        <v>30</v>
      </c>
      <c r="M174" s="5" t="s">
        <v>30</v>
      </c>
      <c r="N174" s="5" t="s">
        <v>30</v>
      </c>
      <c r="O174" s="41" t="s">
        <v>30</v>
      </c>
      <c r="P174" s="24"/>
      <c r="Q174" s="52" t="s">
        <v>30</v>
      </c>
      <c r="R174" s="58"/>
      <c r="S174" s="58"/>
      <c r="T174" s="58"/>
      <c r="U174" s="58"/>
      <c r="V174" s="58"/>
      <c r="W174" s="58"/>
      <c r="X174" s="42">
        <v>185000000</v>
      </c>
      <c r="Y174" s="38"/>
      <c r="Z174" s="38"/>
      <c r="AA174" s="13" t="s">
        <v>30</v>
      </c>
    </row>
    <row r="175" spans="3:31" x14ac:dyDescent="0.35">
      <c r="C175" s="43" t="s">
        <v>84</v>
      </c>
      <c r="D175" s="24"/>
      <c r="E175" s="24"/>
      <c r="F175" s="24"/>
      <c r="G175" s="24"/>
      <c r="H175" s="24"/>
      <c r="I175" s="24"/>
      <c r="J175" s="24"/>
      <c r="K175" s="24"/>
      <c r="L175" s="6" t="s">
        <v>30</v>
      </c>
      <c r="M175" s="6" t="s">
        <v>30</v>
      </c>
      <c r="N175" s="6" t="s">
        <v>30</v>
      </c>
      <c r="O175" s="43" t="s">
        <v>85</v>
      </c>
      <c r="P175" s="24"/>
      <c r="Q175" s="51" t="s">
        <v>30</v>
      </c>
      <c r="R175" s="58"/>
      <c r="S175" s="58"/>
      <c r="T175" s="58"/>
      <c r="U175" s="58"/>
      <c r="V175" s="58"/>
      <c r="W175" s="58"/>
      <c r="X175" s="44" t="s">
        <v>30</v>
      </c>
      <c r="Y175" s="38"/>
      <c r="Z175" s="38"/>
      <c r="AA175" s="15">
        <v>5000000</v>
      </c>
    </row>
    <row r="176" spans="3:31" x14ac:dyDescent="0.35">
      <c r="C176" s="36" t="s">
        <v>110</v>
      </c>
      <c r="D176" s="24"/>
      <c r="E176" s="24"/>
      <c r="F176" s="24"/>
      <c r="G176" s="24"/>
      <c r="H176" s="24"/>
      <c r="I176" s="24"/>
      <c r="J176" s="24"/>
      <c r="K176" s="24"/>
      <c r="L176" s="7">
        <v>2210</v>
      </c>
      <c r="M176" s="7">
        <v>1320</v>
      </c>
      <c r="N176" s="7" t="s">
        <v>111</v>
      </c>
      <c r="O176" s="36" t="s">
        <v>112</v>
      </c>
      <c r="P176" s="24"/>
      <c r="Q176" s="50" t="s">
        <v>30</v>
      </c>
      <c r="R176" s="58"/>
      <c r="S176" s="58"/>
      <c r="T176" s="58"/>
      <c r="U176" s="58"/>
      <c r="V176" s="58"/>
      <c r="W176" s="58"/>
      <c r="X176" s="37" t="s">
        <v>30</v>
      </c>
      <c r="Y176" s="38"/>
      <c r="Z176" s="38"/>
      <c r="AA176" s="16">
        <v>5000000</v>
      </c>
    </row>
    <row r="177" spans="3:29" x14ac:dyDescent="0.35">
      <c r="C177" s="39" t="s">
        <v>35</v>
      </c>
      <c r="D177" s="24"/>
      <c r="E177" s="24"/>
      <c r="F177" s="24"/>
      <c r="G177" s="24"/>
      <c r="H177" s="24"/>
      <c r="I177" s="24"/>
      <c r="J177" s="24"/>
      <c r="K177" s="24"/>
      <c r="L177" s="8" t="s">
        <v>30</v>
      </c>
      <c r="M177" s="8" t="s">
        <v>30</v>
      </c>
      <c r="N177" s="8" t="s">
        <v>30</v>
      </c>
      <c r="O177" s="39" t="s">
        <v>30</v>
      </c>
      <c r="P177" s="24"/>
      <c r="Q177" s="45" t="s">
        <v>30</v>
      </c>
      <c r="R177" s="58"/>
      <c r="S177" s="58"/>
      <c r="T177" s="58"/>
      <c r="U177" s="58"/>
      <c r="V177" s="58"/>
      <c r="W177" s="58"/>
      <c r="X177" s="40" t="s">
        <v>30</v>
      </c>
      <c r="Y177" s="38"/>
      <c r="Z177" s="38"/>
      <c r="AA177" s="17" t="s">
        <v>30</v>
      </c>
    </row>
    <row r="178" spans="3:29" ht="62.5" customHeight="1" x14ac:dyDescent="0.35">
      <c r="C178" s="47" t="s">
        <v>113</v>
      </c>
      <c r="D178" s="24"/>
      <c r="E178" s="24"/>
      <c r="F178" s="24"/>
      <c r="G178" s="24"/>
      <c r="H178" s="24"/>
      <c r="I178" s="24"/>
      <c r="J178" s="24"/>
      <c r="K178" s="24"/>
      <c r="L178" s="10" t="s">
        <v>30</v>
      </c>
      <c r="M178" s="10" t="s">
        <v>30</v>
      </c>
      <c r="N178" s="10" t="s">
        <v>30</v>
      </c>
      <c r="O178" s="47" t="s">
        <v>114</v>
      </c>
      <c r="P178" s="24"/>
      <c r="Q178" s="48" t="s">
        <v>115</v>
      </c>
      <c r="R178" s="58"/>
      <c r="S178" s="58"/>
      <c r="T178" s="58"/>
      <c r="U178" s="58"/>
      <c r="V178" s="58"/>
      <c r="W178" s="58"/>
      <c r="X178" s="49" t="s">
        <v>30</v>
      </c>
      <c r="Y178" s="38"/>
      <c r="Z178" s="38"/>
      <c r="AA178" s="21">
        <v>5000000</v>
      </c>
    </row>
    <row r="179" spans="3:29" x14ac:dyDescent="0.35">
      <c r="C179" s="43" t="s">
        <v>116</v>
      </c>
      <c r="D179" s="24"/>
      <c r="E179" s="24"/>
      <c r="F179" s="24"/>
      <c r="G179" s="24"/>
      <c r="H179" s="24"/>
      <c r="I179" s="24"/>
      <c r="J179" s="24"/>
      <c r="K179" s="24"/>
      <c r="L179" s="6" t="s">
        <v>30</v>
      </c>
      <c r="M179" s="6" t="s">
        <v>30</v>
      </c>
      <c r="N179" s="6" t="s">
        <v>30</v>
      </c>
      <c r="O179" s="43" t="s">
        <v>117</v>
      </c>
      <c r="P179" s="24"/>
      <c r="Q179" s="51" t="s">
        <v>30</v>
      </c>
      <c r="R179" s="58"/>
      <c r="S179" s="58"/>
      <c r="T179" s="58"/>
      <c r="U179" s="58"/>
      <c r="V179" s="58"/>
      <c r="W179" s="58"/>
      <c r="X179" s="44" t="s">
        <v>30</v>
      </c>
      <c r="Y179" s="38"/>
      <c r="Z179" s="38"/>
      <c r="AA179" s="15">
        <v>180000000</v>
      </c>
    </row>
    <row r="180" spans="3:29" ht="24" customHeight="1" x14ac:dyDescent="0.35">
      <c r="C180" s="36" t="s">
        <v>118</v>
      </c>
      <c r="D180" s="24"/>
      <c r="E180" s="24"/>
      <c r="F180" s="24"/>
      <c r="G180" s="24"/>
      <c r="H180" s="24"/>
      <c r="I180" s="24"/>
      <c r="J180" s="24"/>
      <c r="K180" s="24"/>
      <c r="L180" s="7">
        <v>2310</v>
      </c>
      <c r="M180" s="7">
        <v>1320</v>
      </c>
      <c r="N180" s="7" t="s">
        <v>111</v>
      </c>
      <c r="O180" s="36" t="s">
        <v>119</v>
      </c>
      <c r="P180" s="24"/>
      <c r="Q180" s="50" t="s">
        <v>30</v>
      </c>
      <c r="R180" s="58"/>
      <c r="S180" s="58"/>
      <c r="T180" s="58"/>
      <c r="U180" s="58"/>
      <c r="V180" s="58"/>
      <c r="W180" s="58"/>
      <c r="X180" s="37" t="s">
        <v>30</v>
      </c>
      <c r="Y180" s="38"/>
      <c r="Z180" s="38"/>
      <c r="AA180" s="16">
        <v>180000000</v>
      </c>
    </row>
    <row r="181" spans="3:29" x14ac:dyDescent="0.35">
      <c r="C181" s="39" t="s">
        <v>35</v>
      </c>
      <c r="D181" s="24"/>
      <c r="E181" s="24"/>
      <c r="F181" s="24"/>
      <c r="G181" s="24"/>
      <c r="H181" s="24"/>
      <c r="I181" s="24"/>
      <c r="J181" s="24"/>
      <c r="K181" s="24"/>
      <c r="L181" s="8" t="s">
        <v>30</v>
      </c>
      <c r="M181" s="8" t="s">
        <v>30</v>
      </c>
      <c r="N181" s="8" t="s">
        <v>30</v>
      </c>
      <c r="O181" s="39" t="s">
        <v>30</v>
      </c>
      <c r="P181" s="24"/>
      <c r="Q181" s="45" t="s">
        <v>30</v>
      </c>
      <c r="R181" s="58"/>
      <c r="S181" s="58"/>
      <c r="T181" s="58"/>
      <c r="U181" s="58"/>
      <c r="V181" s="58"/>
      <c r="W181" s="58"/>
      <c r="X181" s="40" t="s">
        <v>30</v>
      </c>
      <c r="Y181" s="38"/>
      <c r="Z181" s="38"/>
      <c r="AA181" s="17" t="s">
        <v>30</v>
      </c>
    </row>
    <row r="182" spans="3:29" ht="51.75" customHeight="1" x14ac:dyDescent="0.35">
      <c r="C182" s="47" t="s">
        <v>126</v>
      </c>
      <c r="D182" s="24"/>
      <c r="E182" s="24"/>
      <c r="F182" s="24"/>
      <c r="G182" s="24"/>
      <c r="H182" s="24"/>
      <c r="I182" s="24"/>
      <c r="J182" s="24"/>
      <c r="K182" s="24"/>
      <c r="L182" s="10" t="s">
        <v>30</v>
      </c>
      <c r="M182" s="10" t="s">
        <v>30</v>
      </c>
      <c r="N182" s="10" t="s">
        <v>30</v>
      </c>
      <c r="O182" s="47" t="s">
        <v>127</v>
      </c>
      <c r="P182" s="24"/>
      <c r="Q182" s="48" t="s">
        <v>121</v>
      </c>
      <c r="R182" s="58"/>
      <c r="S182" s="58"/>
      <c r="T182" s="58"/>
      <c r="U182" s="58"/>
      <c r="V182" s="58"/>
      <c r="W182" s="58"/>
      <c r="X182" s="49" t="s">
        <v>30</v>
      </c>
      <c r="Y182" s="38"/>
      <c r="Z182" s="38"/>
      <c r="AA182" s="18">
        <v>180000000</v>
      </c>
    </row>
    <row r="183" spans="3:29" x14ac:dyDescent="0.35">
      <c r="C183" s="9"/>
      <c r="L183" s="10"/>
      <c r="M183" s="10"/>
      <c r="N183" s="10"/>
      <c r="O183" s="9"/>
      <c r="Q183" s="9"/>
      <c r="X183" s="18"/>
      <c r="Y183" s="14"/>
      <c r="Z183" s="14"/>
      <c r="AA183" s="18"/>
    </row>
    <row r="184" spans="3:29" x14ac:dyDescent="0.35">
      <c r="C184" s="47" t="s">
        <v>30</v>
      </c>
      <c r="D184" s="24"/>
      <c r="E184" s="24"/>
      <c r="F184" s="24"/>
      <c r="G184" s="24"/>
      <c r="H184" s="24"/>
      <c r="I184" s="24"/>
      <c r="J184" s="24"/>
      <c r="K184" s="24"/>
      <c r="L184" s="10" t="s">
        <v>30</v>
      </c>
      <c r="M184" s="10" t="s">
        <v>30</v>
      </c>
      <c r="N184" s="10" t="s">
        <v>30</v>
      </c>
      <c r="O184" s="47" t="s">
        <v>30</v>
      </c>
      <c r="P184" s="24"/>
      <c r="Q184" s="59" t="s">
        <v>128</v>
      </c>
      <c r="R184" s="60"/>
      <c r="S184" s="60"/>
      <c r="T184" s="60"/>
      <c r="U184" s="60"/>
      <c r="V184" s="60"/>
      <c r="W184" s="60"/>
      <c r="X184" s="61">
        <v>2355000000</v>
      </c>
      <c r="Y184" s="62"/>
      <c r="Z184" s="62"/>
      <c r="AA184" s="18" cm="1">
        <f t="array" ref="AA184:AC184">X184+'[1]Ppto. Extraor. 04-2023'!$X$140:$Z$140</f>
        <v>3897946801</v>
      </c>
      <c r="AB184">
        <v>2355000000</v>
      </c>
      <c r="AC184">
        <v>2355000000</v>
      </c>
    </row>
  </sheetData>
  <mergeCells count="625">
    <mergeCell ref="C184:K184"/>
    <mergeCell ref="O184:P184"/>
    <mergeCell ref="Q184:W184"/>
    <mergeCell ref="X184:Z184"/>
    <mergeCell ref="X130:Z130"/>
    <mergeCell ref="R130:W130"/>
    <mergeCell ref="C181:K181"/>
    <mergeCell ref="O181:P181"/>
    <mergeCell ref="Q181:W181"/>
    <mergeCell ref="X181:Z181"/>
    <mergeCell ref="C182:K182"/>
    <mergeCell ref="O182:P182"/>
    <mergeCell ref="Q182:W182"/>
    <mergeCell ref="X182:Z182"/>
    <mergeCell ref="C179:K179"/>
    <mergeCell ref="O179:P179"/>
    <mergeCell ref="Q179:W179"/>
    <mergeCell ref="X179:Z179"/>
    <mergeCell ref="C180:K180"/>
    <mergeCell ref="O180:P180"/>
    <mergeCell ref="Q180:W180"/>
    <mergeCell ref="X180:Z180"/>
    <mergeCell ref="C177:K177"/>
    <mergeCell ref="O177:P177"/>
    <mergeCell ref="Q177:W177"/>
    <mergeCell ref="X177:Z177"/>
    <mergeCell ref="C178:K178"/>
    <mergeCell ref="O178:P178"/>
    <mergeCell ref="Q178:W178"/>
    <mergeCell ref="X178:Z178"/>
    <mergeCell ref="C175:K175"/>
    <mergeCell ref="O175:P175"/>
    <mergeCell ref="Q175:W175"/>
    <mergeCell ref="X175:Z175"/>
    <mergeCell ref="C176:K176"/>
    <mergeCell ref="O176:P176"/>
    <mergeCell ref="Q176:W176"/>
    <mergeCell ref="X176:Z176"/>
    <mergeCell ref="C173:K173"/>
    <mergeCell ref="O173:P173"/>
    <mergeCell ref="Q173:W173"/>
    <mergeCell ref="X173:Z173"/>
    <mergeCell ref="C174:K174"/>
    <mergeCell ref="O174:P174"/>
    <mergeCell ref="Q174:W174"/>
    <mergeCell ref="X174:Z174"/>
    <mergeCell ref="C171:K171"/>
    <mergeCell ref="O171:P171"/>
    <mergeCell ref="Q171:W171"/>
    <mergeCell ref="X171:Z171"/>
    <mergeCell ref="C172:K172"/>
    <mergeCell ref="O172:P172"/>
    <mergeCell ref="Q172:W172"/>
    <mergeCell ref="X172:Z172"/>
    <mergeCell ref="C169:K169"/>
    <mergeCell ref="O169:P169"/>
    <mergeCell ref="Q169:W169"/>
    <mergeCell ref="X169:Z169"/>
    <mergeCell ref="C170:K170"/>
    <mergeCell ref="O170:P170"/>
    <mergeCell ref="Q170:W170"/>
    <mergeCell ref="X170:Z170"/>
    <mergeCell ref="C167:K167"/>
    <mergeCell ref="O167:P167"/>
    <mergeCell ref="Q167:W167"/>
    <mergeCell ref="X167:Z167"/>
    <mergeCell ref="C168:K168"/>
    <mergeCell ref="O168:P168"/>
    <mergeCell ref="Q168:W168"/>
    <mergeCell ref="X168:Z168"/>
    <mergeCell ref="C165:K165"/>
    <mergeCell ref="O165:P165"/>
    <mergeCell ref="Q165:W165"/>
    <mergeCell ref="X165:Z165"/>
    <mergeCell ref="C166:K166"/>
    <mergeCell ref="O166:P166"/>
    <mergeCell ref="Q166:W166"/>
    <mergeCell ref="X166:Z166"/>
    <mergeCell ref="C163:K163"/>
    <mergeCell ref="O163:P163"/>
    <mergeCell ref="Q163:W163"/>
    <mergeCell ref="X163:Z163"/>
    <mergeCell ref="C164:K164"/>
    <mergeCell ref="O164:P164"/>
    <mergeCell ref="Q164:W164"/>
    <mergeCell ref="X164:Z164"/>
    <mergeCell ref="C161:K161"/>
    <mergeCell ref="O161:P161"/>
    <mergeCell ref="Q161:W161"/>
    <mergeCell ref="X161:Z161"/>
    <mergeCell ref="C162:K162"/>
    <mergeCell ref="O162:P162"/>
    <mergeCell ref="Q162:W162"/>
    <mergeCell ref="X162:Z162"/>
    <mergeCell ref="C159:K159"/>
    <mergeCell ref="O159:P159"/>
    <mergeCell ref="Q159:W159"/>
    <mergeCell ref="X159:Z159"/>
    <mergeCell ref="C160:K160"/>
    <mergeCell ref="O160:P160"/>
    <mergeCell ref="Q160:W160"/>
    <mergeCell ref="X160:Z160"/>
    <mergeCell ref="C157:K157"/>
    <mergeCell ref="O157:P157"/>
    <mergeCell ref="Q157:W157"/>
    <mergeCell ref="X157:Z157"/>
    <mergeCell ref="C158:K158"/>
    <mergeCell ref="O158:P158"/>
    <mergeCell ref="Q158:W158"/>
    <mergeCell ref="X158:Z158"/>
    <mergeCell ref="C155:K155"/>
    <mergeCell ref="O155:P155"/>
    <mergeCell ref="Q155:W155"/>
    <mergeCell ref="X155:Z155"/>
    <mergeCell ref="C156:K156"/>
    <mergeCell ref="O156:P156"/>
    <mergeCell ref="Q156:W156"/>
    <mergeCell ref="X156:Z156"/>
    <mergeCell ref="C153:K153"/>
    <mergeCell ref="O153:P153"/>
    <mergeCell ref="Q153:W153"/>
    <mergeCell ref="X153:Z153"/>
    <mergeCell ref="C154:K154"/>
    <mergeCell ref="O154:P154"/>
    <mergeCell ref="Q154:W154"/>
    <mergeCell ref="X154:Z154"/>
    <mergeCell ref="C151:K151"/>
    <mergeCell ref="O151:P151"/>
    <mergeCell ref="Q151:W151"/>
    <mergeCell ref="X151:Z151"/>
    <mergeCell ref="C152:K152"/>
    <mergeCell ref="O152:P152"/>
    <mergeCell ref="Q152:W152"/>
    <mergeCell ref="X152:Z152"/>
    <mergeCell ref="C149:K149"/>
    <mergeCell ref="O149:P149"/>
    <mergeCell ref="Q149:W149"/>
    <mergeCell ref="X149:Z149"/>
    <mergeCell ref="C150:K150"/>
    <mergeCell ref="O150:P150"/>
    <mergeCell ref="Q150:W150"/>
    <mergeCell ref="X150:Z150"/>
    <mergeCell ref="C147:K147"/>
    <mergeCell ref="O147:P147"/>
    <mergeCell ref="Q147:W147"/>
    <mergeCell ref="X147:Z147"/>
    <mergeCell ref="C148:K148"/>
    <mergeCell ref="O148:P148"/>
    <mergeCell ref="Q148:W148"/>
    <mergeCell ref="X148:Z148"/>
    <mergeCell ref="C145:K145"/>
    <mergeCell ref="O145:P145"/>
    <mergeCell ref="Q145:W145"/>
    <mergeCell ref="X145:Z145"/>
    <mergeCell ref="C146:K146"/>
    <mergeCell ref="O146:P146"/>
    <mergeCell ref="Q146:W146"/>
    <mergeCell ref="X146:Z146"/>
    <mergeCell ref="C143:K143"/>
    <mergeCell ref="O143:P143"/>
    <mergeCell ref="Q143:W143"/>
    <mergeCell ref="X143:Z143"/>
    <mergeCell ref="C144:K144"/>
    <mergeCell ref="O144:P144"/>
    <mergeCell ref="Q144:W144"/>
    <mergeCell ref="X144:Z144"/>
    <mergeCell ref="C141:K141"/>
    <mergeCell ref="O141:P141"/>
    <mergeCell ref="Q141:W141"/>
    <mergeCell ref="X141:Z141"/>
    <mergeCell ref="C142:K142"/>
    <mergeCell ref="O142:P142"/>
    <mergeCell ref="Q142:W142"/>
    <mergeCell ref="X142:Z142"/>
    <mergeCell ref="C139:K139"/>
    <mergeCell ref="O139:P139"/>
    <mergeCell ref="Q139:W139"/>
    <mergeCell ref="X139:Z139"/>
    <mergeCell ref="C140:K140"/>
    <mergeCell ref="O140:P140"/>
    <mergeCell ref="Q140:W140"/>
    <mergeCell ref="X140:Z140"/>
    <mergeCell ref="C137:K137"/>
    <mergeCell ref="O137:P137"/>
    <mergeCell ref="Q137:W137"/>
    <mergeCell ref="X137:Z137"/>
    <mergeCell ref="C138:K138"/>
    <mergeCell ref="O138:P138"/>
    <mergeCell ref="Q138:W138"/>
    <mergeCell ref="X138:Z138"/>
    <mergeCell ref="C135:K135"/>
    <mergeCell ref="O135:P135"/>
    <mergeCell ref="Q135:W135"/>
    <mergeCell ref="X135:Z135"/>
    <mergeCell ref="C136:K136"/>
    <mergeCell ref="O136:P136"/>
    <mergeCell ref="Q136:W136"/>
    <mergeCell ref="X136:Z136"/>
    <mergeCell ref="C132:D132"/>
    <mergeCell ref="C134:K134"/>
    <mergeCell ref="O134:P134"/>
    <mergeCell ref="Q134:W134"/>
    <mergeCell ref="X134:Z134"/>
    <mergeCell ref="C128:K128"/>
    <mergeCell ref="O128:P128"/>
    <mergeCell ref="Q128:W128"/>
    <mergeCell ref="X128:Z128"/>
    <mergeCell ref="C129:K129"/>
    <mergeCell ref="O129:P129"/>
    <mergeCell ref="Q129:W129"/>
    <mergeCell ref="X129:Z129"/>
    <mergeCell ref="C126:K126"/>
    <mergeCell ref="O126:P126"/>
    <mergeCell ref="Q126:W126"/>
    <mergeCell ref="X126:Z126"/>
    <mergeCell ref="C127:K127"/>
    <mergeCell ref="O127:P127"/>
    <mergeCell ref="Q127:W127"/>
    <mergeCell ref="X127:Z127"/>
    <mergeCell ref="C124:K124"/>
    <mergeCell ref="O124:P124"/>
    <mergeCell ref="Q124:W124"/>
    <mergeCell ref="X124:Z124"/>
    <mergeCell ref="C125:K125"/>
    <mergeCell ref="O125:P125"/>
    <mergeCell ref="Q125:W125"/>
    <mergeCell ref="X125:Z125"/>
    <mergeCell ref="C122:K122"/>
    <mergeCell ref="O122:P122"/>
    <mergeCell ref="Q122:W122"/>
    <mergeCell ref="X122:Z122"/>
    <mergeCell ref="C123:K123"/>
    <mergeCell ref="O123:P123"/>
    <mergeCell ref="Q123:W123"/>
    <mergeCell ref="X123:Z123"/>
    <mergeCell ref="C120:K120"/>
    <mergeCell ref="O120:P120"/>
    <mergeCell ref="Q120:W120"/>
    <mergeCell ref="X120:Z120"/>
    <mergeCell ref="C121:K121"/>
    <mergeCell ref="O121:P121"/>
    <mergeCell ref="Q121:W121"/>
    <mergeCell ref="X121:Z121"/>
    <mergeCell ref="C118:K118"/>
    <mergeCell ref="O118:P118"/>
    <mergeCell ref="Q118:W118"/>
    <mergeCell ref="X118:Z118"/>
    <mergeCell ref="C119:K119"/>
    <mergeCell ref="O119:P119"/>
    <mergeCell ref="Q119:W119"/>
    <mergeCell ref="X119:Z119"/>
    <mergeCell ref="C116:K116"/>
    <mergeCell ref="O116:P116"/>
    <mergeCell ref="Q116:W116"/>
    <mergeCell ref="X116:Z116"/>
    <mergeCell ref="C117:K117"/>
    <mergeCell ref="O117:P117"/>
    <mergeCell ref="Q117:W117"/>
    <mergeCell ref="X117:Z117"/>
    <mergeCell ref="C114:K114"/>
    <mergeCell ref="O114:P114"/>
    <mergeCell ref="Q114:W114"/>
    <mergeCell ref="X114:Z114"/>
    <mergeCell ref="C115:K115"/>
    <mergeCell ref="O115:P115"/>
    <mergeCell ref="Q115:W115"/>
    <mergeCell ref="X115:Z115"/>
    <mergeCell ref="C112:K112"/>
    <mergeCell ref="O112:P112"/>
    <mergeCell ref="Q112:W112"/>
    <mergeCell ref="X112:Z112"/>
    <mergeCell ref="C113:K113"/>
    <mergeCell ref="O113:P113"/>
    <mergeCell ref="Q113:W113"/>
    <mergeCell ref="X113:Z113"/>
    <mergeCell ref="C110:K110"/>
    <mergeCell ref="O110:P110"/>
    <mergeCell ref="Q110:W110"/>
    <mergeCell ref="X110:Z110"/>
    <mergeCell ref="C111:K111"/>
    <mergeCell ref="O111:P111"/>
    <mergeCell ref="Q111:W111"/>
    <mergeCell ref="X111:Z111"/>
    <mergeCell ref="C108:K108"/>
    <mergeCell ref="O108:P108"/>
    <mergeCell ref="Q108:W108"/>
    <mergeCell ref="X108:Z108"/>
    <mergeCell ref="C109:K109"/>
    <mergeCell ref="O109:P109"/>
    <mergeCell ref="Q109:W109"/>
    <mergeCell ref="X109:Z109"/>
    <mergeCell ref="C106:K106"/>
    <mergeCell ref="O106:P106"/>
    <mergeCell ref="Q106:W106"/>
    <mergeCell ref="X106:Z106"/>
    <mergeCell ref="C107:K107"/>
    <mergeCell ref="O107:P107"/>
    <mergeCell ref="Q107:W107"/>
    <mergeCell ref="X107:Z107"/>
    <mergeCell ref="C104:K104"/>
    <mergeCell ref="O104:P104"/>
    <mergeCell ref="Q104:W104"/>
    <mergeCell ref="X104:Z104"/>
    <mergeCell ref="C105:K105"/>
    <mergeCell ref="O105:P105"/>
    <mergeCell ref="Q105:W105"/>
    <mergeCell ref="X105:Z105"/>
    <mergeCell ref="C102:K102"/>
    <mergeCell ref="O102:P102"/>
    <mergeCell ref="Q102:W102"/>
    <mergeCell ref="X102:Z102"/>
    <mergeCell ref="C103:K103"/>
    <mergeCell ref="O103:P103"/>
    <mergeCell ref="Q103:W103"/>
    <mergeCell ref="X103:Z103"/>
    <mergeCell ref="C100:K100"/>
    <mergeCell ref="O100:P100"/>
    <mergeCell ref="Q100:W100"/>
    <mergeCell ref="X100:Z100"/>
    <mergeCell ref="C101:K101"/>
    <mergeCell ref="O101:P101"/>
    <mergeCell ref="Q101:W101"/>
    <mergeCell ref="X101:Z101"/>
    <mergeCell ref="C98:K98"/>
    <mergeCell ref="O98:P98"/>
    <mergeCell ref="Q98:W98"/>
    <mergeCell ref="X98:Z98"/>
    <mergeCell ref="C99:K99"/>
    <mergeCell ref="O99:P99"/>
    <mergeCell ref="Q99:W99"/>
    <mergeCell ref="X99:Z99"/>
    <mergeCell ref="C96:K96"/>
    <mergeCell ref="O96:P96"/>
    <mergeCell ref="Q96:W96"/>
    <mergeCell ref="X96:Z96"/>
    <mergeCell ref="C97:K97"/>
    <mergeCell ref="O97:P97"/>
    <mergeCell ref="Q97:W97"/>
    <mergeCell ref="X97:Z97"/>
    <mergeCell ref="C94:K94"/>
    <mergeCell ref="O94:P94"/>
    <mergeCell ref="Q94:W94"/>
    <mergeCell ref="X94:Z94"/>
    <mergeCell ref="C95:K95"/>
    <mergeCell ref="O95:P95"/>
    <mergeCell ref="Q95:W95"/>
    <mergeCell ref="X95:Z95"/>
    <mergeCell ref="C92:K92"/>
    <mergeCell ref="O92:P92"/>
    <mergeCell ref="Q92:W92"/>
    <mergeCell ref="X92:Z92"/>
    <mergeCell ref="C93:K93"/>
    <mergeCell ref="O93:P93"/>
    <mergeCell ref="Q93:W93"/>
    <mergeCell ref="X93:Z93"/>
    <mergeCell ref="C90:K90"/>
    <mergeCell ref="O90:P90"/>
    <mergeCell ref="Q90:W90"/>
    <mergeCell ref="X90:Z90"/>
    <mergeCell ref="C91:K91"/>
    <mergeCell ref="O91:P91"/>
    <mergeCell ref="Q91:W91"/>
    <mergeCell ref="X91:Z91"/>
    <mergeCell ref="C88:K88"/>
    <mergeCell ref="O88:P88"/>
    <mergeCell ref="Q88:W88"/>
    <mergeCell ref="X88:Z88"/>
    <mergeCell ref="C89:K89"/>
    <mergeCell ref="O89:P89"/>
    <mergeCell ref="Q89:W89"/>
    <mergeCell ref="X89:Z89"/>
    <mergeCell ref="C86:K86"/>
    <mergeCell ref="O86:P86"/>
    <mergeCell ref="Q86:W86"/>
    <mergeCell ref="X86:Z86"/>
    <mergeCell ref="C87:K87"/>
    <mergeCell ref="O87:P87"/>
    <mergeCell ref="Q87:W87"/>
    <mergeCell ref="X87:Z87"/>
    <mergeCell ref="C84:K84"/>
    <mergeCell ref="O84:P84"/>
    <mergeCell ref="Q84:W84"/>
    <mergeCell ref="X84:Z84"/>
    <mergeCell ref="C85:K85"/>
    <mergeCell ref="O85:P85"/>
    <mergeCell ref="Q85:W85"/>
    <mergeCell ref="X85:Z85"/>
    <mergeCell ref="C82:K82"/>
    <mergeCell ref="O82:P82"/>
    <mergeCell ref="Q82:W82"/>
    <mergeCell ref="X82:Z82"/>
    <mergeCell ref="C83:K83"/>
    <mergeCell ref="O83:P83"/>
    <mergeCell ref="Q83:W83"/>
    <mergeCell ref="X83:Z83"/>
    <mergeCell ref="C80:K80"/>
    <mergeCell ref="O80:P80"/>
    <mergeCell ref="Q80:W80"/>
    <mergeCell ref="X80:Z80"/>
    <mergeCell ref="C81:K81"/>
    <mergeCell ref="O81:P81"/>
    <mergeCell ref="Q81:W81"/>
    <mergeCell ref="X81:Z81"/>
    <mergeCell ref="C78:K78"/>
    <mergeCell ref="O78:P78"/>
    <mergeCell ref="Q78:W78"/>
    <mergeCell ref="X78:Z78"/>
    <mergeCell ref="C79:K79"/>
    <mergeCell ref="O79:P79"/>
    <mergeCell ref="Q79:W79"/>
    <mergeCell ref="X79:Z79"/>
    <mergeCell ref="C76:K76"/>
    <mergeCell ref="O76:P76"/>
    <mergeCell ref="Q76:W76"/>
    <mergeCell ref="X76:Z76"/>
    <mergeCell ref="C77:K77"/>
    <mergeCell ref="O77:P77"/>
    <mergeCell ref="Q77:W77"/>
    <mergeCell ref="X77:Z77"/>
    <mergeCell ref="C74:K74"/>
    <mergeCell ref="O74:P74"/>
    <mergeCell ref="Q74:W74"/>
    <mergeCell ref="X74:Z74"/>
    <mergeCell ref="C75:K75"/>
    <mergeCell ref="O75:P75"/>
    <mergeCell ref="Q75:W75"/>
    <mergeCell ref="X75:Z75"/>
    <mergeCell ref="C72:K72"/>
    <mergeCell ref="O72:P72"/>
    <mergeCell ref="Q72:W72"/>
    <mergeCell ref="X72:Z72"/>
    <mergeCell ref="C73:K73"/>
    <mergeCell ref="O73:P73"/>
    <mergeCell ref="Q73:W73"/>
    <mergeCell ref="X73:Z73"/>
    <mergeCell ref="C70:K70"/>
    <mergeCell ref="O70:P70"/>
    <mergeCell ref="Q70:W70"/>
    <mergeCell ref="X70:Z70"/>
    <mergeCell ref="C71:K71"/>
    <mergeCell ref="O71:P71"/>
    <mergeCell ref="Q71:W71"/>
    <mergeCell ref="X71:Z71"/>
    <mergeCell ref="C68:K68"/>
    <mergeCell ref="O68:P68"/>
    <mergeCell ref="Q68:W68"/>
    <mergeCell ref="X68:Z68"/>
    <mergeCell ref="C69:K69"/>
    <mergeCell ref="O69:P69"/>
    <mergeCell ref="Q69:W69"/>
    <mergeCell ref="X69:Z69"/>
    <mergeCell ref="C66:K66"/>
    <mergeCell ref="O66:P66"/>
    <mergeCell ref="Q66:W66"/>
    <mergeCell ref="X66:Z66"/>
    <mergeCell ref="C67:K67"/>
    <mergeCell ref="O67:P67"/>
    <mergeCell ref="Q67:W67"/>
    <mergeCell ref="X67:Z67"/>
    <mergeCell ref="C64:K64"/>
    <mergeCell ref="O64:P64"/>
    <mergeCell ref="Q64:W64"/>
    <mergeCell ref="X64:Z64"/>
    <mergeCell ref="C65:K65"/>
    <mergeCell ref="O65:P65"/>
    <mergeCell ref="Q65:W65"/>
    <mergeCell ref="X65:Z65"/>
    <mergeCell ref="C62:K62"/>
    <mergeCell ref="O62:P62"/>
    <mergeCell ref="Q62:W62"/>
    <mergeCell ref="X62:Z62"/>
    <mergeCell ref="C63:K63"/>
    <mergeCell ref="O63:P63"/>
    <mergeCell ref="Q63:W63"/>
    <mergeCell ref="X63:Z63"/>
    <mergeCell ref="C60:K60"/>
    <mergeCell ref="O60:P60"/>
    <mergeCell ref="Q60:W60"/>
    <mergeCell ref="X60:Z60"/>
    <mergeCell ref="C61:K61"/>
    <mergeCell ref="O61:P61"/>
    <mergeCell ref="Q61:W61"/>
    <mergeCell ref="X61:Z61"/>
    <mergeCell ref="C58:K58"/>
    <mergeCell ref="O58:P58"/>
    <mergeCell ref="Q58:W58"/>
    <mergeCell ref="X58:Z58"/>
    <mergeCell ref="C59:K59"/>
    <mergeCell ref="O59:P59"/>
    <mergeCell ref="Q59:W59"/>
    <mergeCell ref="X59:Z59"/>
    <mergeCell ref="C56:K56"/>
    <mergeCell ref="O56:P56"/>
    <mergeCell ref="Q56:W56"/>
    <mergeCell ref="X56:Z56"/>
    <mergeCell ref="C57:K57"/>
    <mergeCell ref="O57:P57"/>
    <mergeCell ref="Q57:W57"/>
    <mergeCell ref="X57:Z57"/>
    <mergeCell ref="C54:K54"/>
    <mergeCell ref="O54:P54"/>
    <mergeCell ref="Q54:W54"/>
    <mergeCell ref="X54:Z54"/>
    <mergeCell ref="C55:K55"/>
    <mergeCell ref="O55:P55"/>
    <mergeCell ref="Q55:W55"/>
    <mergeCell ref="X55:Z55"/>
    <mergeCell ref="C52:K52"/>
    <mergeCell ref="O52:P52"/>
    <mergeCell ref="Q52:W52"/>
    <mergeCell ref="X52:Z52"/>
    <mergeCell ref="C53:K53"/>
    <mergeCell ref="O53:P53"/>
    <mergeCell ref="Q53:W53"/>
    <mergeCell ref="X53:Z53"/>
    <mergeCell ref="C50:K50"/>
    <mergeCell ref="O50:P50"/>
    <mergeCell ref="Q50:W50"/>
    <mergeCell ref="X50:Z50"/>
    <mergeCell ref="C51:K51"/>
    <mergeCell ref="O51:P51"/>
    <mergeCell ref="Q51:W51"/>
    <mergeCell ref="X51:Z51"/>
    <mergeCell ref="C48:K48"/>
    <mergeCell ref="O48:P48"/>
    <mergeCell ref="Q48:W48"/>
    <mergeCell ref="X48:Z48"/>
    <mergeCell ref="C49:K49"/>
    <mergeCell ref="O49:P49"/>
    <mergeCell ref="Q49:W49"/>
    <mergeCell ref="X49:Z49"/>
    <mergeCell ref="C46:K46"/>
    <mergeCell ref="O46:P46"/>
    <mergeCell ref="Q46:W46"/>
    <mergeCell ref="X46:Z46"/>
    <mergeCell ref="C47:K47"/>
    <mergeCell ref="O47:P47"/>
    <mergeCell ref="Q47:W47"/>
    <mergeCell ref="X47:Z47"/>
    <mergeCell ref="C44:K44"/>
    <mergeCell ref="O44:P44"/>
    <mergeCell ref="Q44:W44"/>
    <mergeCell ref="X44:Z44"/>
    <mergeCell ref="C45:K45"/>
    <mergeCell ref="O45:P45"/>
    <mergeCell ref="Q45:W45"/>
    <mergeCell ref="X45:Z45"/>
    <mergeCell ref="C42:K42"/>
    <mergeCell ref="O42:P42"/>
    <mergeCell ref="Q42:W42"/>
    <mergeCell ref="X42:Z42"/>
    <mergeCell ref="C43:K43"/>
    <mergeCell ref="O43:P43"/>
    <mergeCell ref="Q43:W43"/>
    <mergeCell ref="X43:Z43"/>
    <mergeCell ref="C40:K40"/>
    <mergeCell ref="O40:P40"/>
    <mergeCell ref="Q40:W40"/>
    <mergeCell ref="X40:Z40"/>
    <mergeCell ref="C41:K41"/>
    <mergeCell ref="O41:P41"/>
    <mergeCell ref="Q41:W41"/>
    <mergeCell ref="X41:Z41"/>
    <mergeCell ref="C38:K38"/>
    <mergeCell ref="O38:P38"/>
    <mergeCell ref="Q38:W38"/>
    <mergeCell ref="X38:Z38"/>
    <mergeCell ref="C39:K39"/>
    <mergeCell ref="O39:P39"/>
    <mergeCell ref="Q39:W39"/>
    <mergeCell ref="X39:Z39"/>
    <mergeCell ref="C36:K36"/>
    <mergeCell ref="O36:P36"/>
    <mergeCell ref="Q36:W36"/>
    <mergeCell ref="X36:Z36"/>
    <mergeCell ref="C37:K37"/>
    <mergeCell ref="O37:P37"/>
    <mergeCell ref="Q37:W37"/>
    <mergeCell ref="X37:Z37"/>
    <mergeCell ref="C34:K34"/>
    <mergeCell ref="O34:P34"/>
    <mergeCell ref="Q34:W34"/>
    <mergeCell ref="X34:Z34"/>
    <mergeCell ref="C35:K35"/>
    <mergeCell ref="O35:P35"/>
    <mergeCell ref="Q35:W35"/>
    <mergeCell ref="X35:Z35"/>
    <mergeCell ref="C32:K32"/>
    <mergeCell ref="O32:P32"/>
    <mergeCell ref="Q32:W32"/>
    <mergeCell ref="X32:Z32"/>
    <mergeCell ref="C33:K33"/>
    <mergeCell ref="O33:P33"/>
    <mergeCell ref="Q33:W33"/>
    <mergeCell ref="X33:Z33"/>
    <mergeCell ref="C25:G25"/>
    <mergeCell ref="I25:Y26"/>
    <mergeCell ref="C29:D29"/>
    <mergeCell ref="C31:K31"/>
    <mergeCell ref="O31:P31"/>
    <mergeCell ref="Q31:W31"/>
    <mergeCell ref="X31:Z31"/>
    <mergeCell ref="C21:I21"/>
    <mergeCell ref="K21:O21"/>
    <mergeCell ref="C22:G22"/>
    <mergeCell ref="K22:O22"/>
    <mergeCell ref="C24:G24"/>
    <mergeCell ref="K24:O24"/>
    <mergeCell ref="C16:I16"/>
    <mergeCell ref="K16:O16"/>
    <mergeCell ref="C18:I18"/>
    <mergeCell ref="K18:O18"/>
    <mergeCell ref="C19:I19"/>
    <mergeCell ref="K19:O19"/>
    <mergeCell ref="B1:D1"/>
    <mergeCell ref="G1:V1"/>
    <mergeCell ref="G3:V3"/>
    <mergeCell ref="B5:C13"/>
    <mergeCell ref="G5:V5"/>
    <mergeCell ref="R7:T7"/>
    <mergeCell ref="V7:X7"/>
    <mergeCell ref="R9:T9"/>
    <mergeCell ref="V9:X9"/>
    <mergeCell ref="T11:X11"/>
    <mergeCell ref="G13:V13"/>
  </mergeCells>
  <pageMargins left="0.27559055118110198" right="0.118110236220472" top="0.27559055118110198" bottom="0.29527559055118102" header="0.27559055118110198" footer="0"/>
  <pageSetup paperSize="9" orientation="landscape" horizontalDpi="300" verticalDpi="300" r:id="rId1"/>
  <headerFooter alignWithMargins="0">
    <oddFooter>&amp;L&amp;"Arial,Bold"&amp;8 Pág. 
&amp;"-,Bold"&amp;P</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ee37f79b-3ad0-4b5e-a3c5-5ee2f73586f5" xsi:nil="true"/>
    <lcf76f155ced4ddcb4097134ff3c332f xmlns="d785ce3a-d0f6-4254-9e9a-80831dbe15e4">
      <Terms xmlns="http://schemas.microsoft.com/office/infopath/2007/PartnerControls"/>
    </lcf76f155ced4ddcb4097134ff3c332f>
    <_Flow_SignoffStatus xmlns="d785ce3a-d0f6-4254-9e9a-80831dbe15e4"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5E039613C16AC74FAA97152DB46033C0" ma:contentTypeVersion="18" ma:contentTypeDescription="Crear nuevo documento." ma:contentTypeScope="" ma:versionID="60c0372fae6e56b5dfd1877d001d8a7f">
  <xsd:schema xmlns:xsd="http://www.w3.org/2001/XMLSchema" xmlns:xs="http://www.w3.org/2001/XMLSchema" xmlns:p="http://schemas.microsoft.com/office/2006/metadata/properties" xmlns:ns2="d785ce3a-d0f6-4254-9e9a-80831dbe15e4" xmlns:ns3="ee37f79b-3ad0-4b5e-a3c5-5ee2f73586f5" targetNamespace="http://schemas.microsoft.com/office/2006/metadata/properties" ma:root="true" ma:fieldsID="c9b05fb5445ca180237483f3956c39a9" ns2:_="" ns3:_="">
    <xsd:import namespace="d785ce3a-d0f6-4254-9e9a-80831dbe15e4"/>
    <xsd:import namespace="ee37f79b-3ad0-4b5e-a3c5-5ee2f73586f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lcf76f155ced4ddcb4097134ff3c332f" minOccurs="0"/>
                <xsd:element ref="ns3:TaxCatchAll" minOccurs="0"/>
                <xsd:element ref="ns2:_Flow_SignoffStatus" minOccurs="0"/>
                <xsd:element ref="ns2:MediaLengthInSeconds"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785ce3a-d0f6-4254-9e9a-80831dbe15e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lcf76f155ced4ddcb4097134ff3c332f" ma:index="20" nillable="true" ma:taxonomy="true" ma:internalName="lcf76f155ced4ddcb4097134ff3c332f" ma:taxonomyFieldName="MediaServiceImageTags" ma:displayName="Etiquetas de imagen" ma:readOnly="false" ma:fieldId="{5cf76f15-5ced-4ddc-b409-7134ff3c332f}" ma:taxonomyMulti="true" ma:sspId="fbcaa838-b8ae-4c10-9066-cd2dbd42e92d" ma:termSetId="09814cd3-568e-fe90-9814-8d621ff8fb84" ma:anchorId="fba54fb3-c3e1-fe81-a776-ca4b69148c4d" ma:open="true" ma:isKeyword="false">
      <xsd:complexType>
        <xsd:sequence>
          <xsd:element ref="pc:Terms" minOccurs="0" maxOccurs="1"/>
        </xsd:sequence>
      </xsd:complexType>
    </xsd:element>
    <xsd:element name="_Flow_SignoffStatus" ma:index="22" nillable="true" ma:displayName="Estado de aprobación" ma:internalName="Estado_x0020_de_x0020_aprobaci_x00f3_n">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e37f79b-3ad0-4b5e-a3c5-5ee2f73586f5"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21" nillable="true" ma:displayName="Taxonomy Catch All Column" ma:hidden="true" ma:list="{a9fb7eb2-0e8a-4624-9b10-7aa09d7ce113}" ma:internalName="TaxCatchAll" ma:showField="CatchAllData" ma:web="ee37f79b-3ad0-4b5e-a3c5-5ee2f73586f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40AC4C8-67AC-416F-A354-C54B8FB6A7CC}">
  <ds:schemaRefs>
    <ds:schemaRef ds:uri="http://schemas.microsoft.com/sharepoint/v3/contenttype/forms"/>
  </ds:schemaRefs>
</ds:datastoreItem>
</file>

<file path=customXml/itemProps2.xml><?xml version="1.0" encoding="utf-8"?>
<ds:datastoreItem xmlns:ds="http://schemas.openxmlformats.org/officeDocument/2006/customXml" ds:itemID="{A162AA00-8274-4769-8C4C-350F6CA881F2}">
  <ds:schemaRefs>
    <ds:schemaRef ds:uri="http://schemas.microsoft.com/office/2006/metadata/properties"/>
    <ds:schemaRef ds:uri="http://schemas.microsoft.com/office/infopath/2007/PartnerControls"/>
    <ds:schemaRef ds:uri="ee37f79b-3ad0-4b5e-a3c5-5ee2f73586f5"/>
    <ds:schemaRef ds:uri="d785ce3a-d0f6-4254-9e9a-80831dbe15e4"/>
  </ds:schemaRefs>
</ds:datastoreItem>
</file>

<file path=customXml/itemProps3.xml><?xml version="1.0" encoding="utf-8"?>
<ds:datastoreItem xmlns:ds="http://schemas.openxmlformats.org/officeDocument/2006/customXml" ds:itemID="{3C4A5C51-54FA-4EC8-9BBA-F73F4A540DB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785ce3a-d0f6-4254-9e9a-80831dbe15e4"/>
    <ds:schemaRef ds:uri="ee37f79b-3ad0-4b5e-a3c5-5ee2f73586f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Ppto. Extraordinario 02-2023</vt:lpstr>
      <vt:lpstr>'Ppto. Extraordinario 02-2023'!Títulos_a_imprimir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Adrián Navarro Angulo</dc:creator>
  <cp:keywords/>
  <dc:description/>
  <cp:lastModifiedBy>Adrián Navarro Angulo</cp:lastModifiedBy>
  <cp:revision/>
  <dcterms:created xsi:type="dcterms:W3CDTF">2023-06-15T19:53:11Z</dcterms:created>
  <dcterms:modified xsi:type="dcterms:W3CDTF">2023-11-03T19:34:20Z</dcterms:modified>
  <cp:category/>
  <cp:contentStatus/>
</cp:coreProperties>
</file>

<file path=docProps/core0.xml><?xml version="1.0" encoding="utf-8"?>
<cp:coreProperties xmlns:cp="http://schemas.openxmlformats.org/package/2006/metadata/core-properties" xmlns:dc="http://purl.org/dc/elements/1.1/" xmlns:dcterms="http://purl.org/dc/terms/" xmlns:dcmitype="http://purl.org/dc/dcmitype/"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0x0101005E039613C16AC74FAA97152DB46033C0</vt:lpwstr>
  </property>
  <property fmtid="{D5CDD505-2E9C-101B-9397-08002B2CF9AE}" pid="3" name="MediaServiceImageTags">
    <vt:lpwstr/>
  </property>
</Properties>
</file>